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5480" windowHeight="11640" activeTab="1"/>
  </bookViews>
  <sheets>
    <sheet name="fev-2013" sheetId="1" r:id="rId1"/>
    <sheet name="Março-2013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F7" i="2"/>
  <c r="F2"/>
  <c r="H31" i="1"/>
  <c r="I31" s="1"/>
  <c r="J31" s="1"/>
  <c r="K31" s="1"/>
  <c r="F31"/>
  <c r="F30"/>
  <c r="H30" s="1"/>
  <c r="I30" s="1"/>
  <c r="J30" s="1"/>
  <c r="K30" s="1"/>
  <c r="H29"/>
  <c r="I29" s="1"/>
  <c r="J29" s="1"/>
  <c r="K29" s="1"/>
  <c r="F29"/>
  <c r="H28"/>
  <c r="I28" s="1"/>
  <c r="J28" s="1"/>
  <c r="K28" s="1"/>
  <c r="F28"/>
  <c r="H27"/>
  <c r="I27" s="1"/>
  <c r="J27" s="1"/>
  <c r="K27" s="1"/>
  <c r="F27"/>
  <c r="H26"/>
  <c r="I26" s="1"/>
  <c r="J26" s="1"/>
  <c r="K26" s="1"/>
  <c r="F26"/>
  <c r="H25"/>
  <c r="I25" s="1"/>
  <c r="J25" s="1"/>
  <c r="K25" s="1"/>
  <c r="F25"/>
  <c r="H24"/>
  <c r="I24" s="1"/>
  <c r="J24" s="1"/>
  <c r="K24" s="1"/>
  <c r="F24"/>
  <c r="H23"/>
  <c r="I23" s="1"/>
  <c r="J23" s="1"/>
  <c r="K23" s="1"/>
  <c r="F23"/>
  <c r="H22"/>
  <c r="I22" s="1"/>
  <c r="J22" s="1"/>
  <c r="K22" s="1"/>
  <c r="F22"/>
  <c r="H21"/>
  <c r="I21" s="1"/>
  <c r="J21" s="1"/>
  <c r="K21" s="1"/>
  <c r="F21"/>
  <c r="H20"/>
  <c r="I20" s="1"/>
  <c r="J20" s="1"/>
  <c r="K20" s="1"/>
  <c r="F20"/>
  <c r="H19"/>
  <c r="I19" s="1"/>
  <c r="J19" s="1"/>
  <c r="K19" s="1"/>
  <c r="F19"/>
  <c r="H18"/>
  <c r="I18" s="1"/>
  <c r="J18" s="1"/>
  <c r="K18" s="1"/>
  <c r="F18"/>
  <c r="H17"/>
  <c r="I17" s="1"/>
  <c r="J17" s="1"/>
  <c r="K17" s="1"/>
  <c r="F17"/>
  <c r="H16"/>
  <c r="I16" s="1"/>
  <c r="J16" s="1"/>
  <c r="K16" s="1"/>
  <c r="F16"/>
  <c r="H15"/>
  <c r="I15" s="1"/>
  <c r="J15" s="1"/>
  <c r="K15" s="1"/>
  <c r="F15"/>
  <c r="H14"/>
  <c r="I14" s="1"/>
  <c r="J14" s="1"/>
  <c r="K14" s="1"/>
  <c r="F14"/>
  <c r="H13"/>
  <c r="I13" s="1"/>
  <c r="J13" s="1"/>
  <c r="K13" s="1"/>
  <c r="F13"/>
  <c r="H12"/>
  <c r="I12" s="1"/>
  <c r="J12" s="1"/>
  <c r="K12" s="1"/>
  <c r="F12"/>
  <c r="H11"/>
  <c r="I11" s="1"/>
  <c r="J11" s="1"/>
  <c r="K11" s="1"/>
  <c r="F11"/>
  <c r="H10"/>
  <c r="I10" s="1"/>
  <c r="J10" s="1"/>
  <c r="K10" s="1"/>
  <c r="F10"/>
  <c r="H9"/>
  <c r="I9" s="1"/>
  <c r="J9" s="1"/>
  <c r="K9" s="1"/>
  <c r="F9"/>
  <c r="H8"/>
  <c r="I8" s="1"/>
  <c r="J8" s="1"/>
  <c r="K8" s="1"/>
  <c r="F8"/>
  <c r="H7"/>
  <c r="I7" s="1"/>
  <c r="J7" s="1"/>
  <c r="K7" s="1"/>
  <c r="F7"/>
  <c r="H6"/>
  <c r="I6" s="1"/>
  <c r="J6" s="1"/>
  <c r="K6" s="1"/>
  <c r="F6"/>
  <c r="H5"/>
  <c r="I5" s="1"/>
  <c r="J5" s="1"/>
  <c r="K5" s="1"/>
  <c r="F5"/>
  <c r="F4"/>
  <c r="H4" s="1"/>
  <c r="I4" s="1"/>
  <c r="J4" s="1"/>
  <c r="K4" s="1"/>
  <c r="F3"/>
  <c r="H3" s="1"/>
  <c r="I3" s="1"/>
  <c r="J3" s="1"/>
  <c r="K3" s="1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H2"/>
  <c r="I2" s="1"/>
  <c r="J2" s="1"/>
  <c r="K2" s="1"/>
  <c r="C2"/>
  <c r="C3" s="1"/>
  <c r="J3" i="2"/>
  <c r="J4"/>
  <c r="J5"/>
  <c r="J6"/>
  <c r="J8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H19"/>
  <c r="I19" s="1"/>
  <c r="K19" s="1"/>
  <c r="H22"/>
  <c r="I22" s="1"/>
  <c r="K22" s="1"/>
  <c r="H2"/>
  <c r="I2" s="1"/>
  <c r="J2" s="1"/>
  <c r="F4"/>
  <c r="H4" s="1"/>
  <c r="I4" s="1"/>
  <c r="K4" s="1"/>
  <c r="F5"/>
  <c r="H5" s="1"/>
  <c r="I5" s="1"/>
  <c r="K5" s="1"/>
  <c r="F6"/>
  <c r="H6" s="1"/>
  <c r="I6" s="1"/>
  <c r="K6" s="1"/>
  <c r="H7"/>
  <c r="I7" s="1"/>
  <c r="F8"/>
  <c r="H8" s="1"/>
  <c r="I8" s="1"/>
  <c r="K8" s="1"/>
  <c r="F9"/>
  <c r="H9" s="1"/>
  <c r="I9" s="1"/>
  <c r="F10"/>
  <c r="H10" s="1"/>
  <c r="I10" s="1"/>
  <c r="J10" s="1"/>
  <c r="F11"/>
  <c r="H11" s="1"/>
  <c r="I11" s="1"/>
  <c r="F12"/>
  <c r="H12" s="1"/>
  <c r="I12" s="1"/>
  <c r="K12" s="1"/>
  <c r="F13"/>
  <c r="H13" s="1"/>
  <c r="I13" s="1"/>
  <c r="K13" s="1"/>
  <c r="F14"/>
  <c r="H14" s="1"/>
  <c r="I14" s="1"/>
  <c r="K14" s="1"/>
  <c r="F15"/>
  <c r="H15" s="1"/>
  <c r="I15" s="1"/>
  <c r="K15" s="1"/>
  <c r="F16"/>
  <c r="H16" s="1"/>
  <c r="I16" s="1"/>
  <c r="K16" s="1"/>
  <c r="F17"/>
  <c r="H17" s="1"/>
  <c r="I17" s="1"/>
  <c r="K17" s="1"/>
  <c r="F18"/>
  <c r="H18" s="1"/>
  <c r="I18" s="1"/>
  <c r="K18" s="1"/>
  <c r="F19"/>
  <c r="F20"/>
  <c r="H20" s="1"/>
  <c r="I20" s="1"/>
  <c r="K20" s="1"/>
  <c r="F21"/>
  <c r="H21" s="1"/>
  <c r="I21" s="1"/>
  <c r="K21" s="1"/>
  <c r="F22"/>
  <c r="F23"/>
  <c r="H23" s="1"/>
  <c r="I23" s="1"/>
  <c r="K23" s="1"/>
  <c r="F24"/>
  <c r="H24" s="1"/>
  <c r="I24" s="1"/>
  <c r="K24" s="1"/>
  <c r="F25"/>
  <c r="H25" s="1"/>
  <c r="I25" s="1"/>
  <c r="K25" s="1"/>
  <c r="F26"/>
  <c r="H26" s="1"/>
  <c r="I26" s="1"/>
  <c r="K26" s="1"/>
  <c r="F27"/>
  <c r="H27" s="1"/>
  <c r="I27" s="1"/>
  <c r="K27" s="1"/>
  <c r="F28"/>
  <c r="H28" s="1"/>
  <c r="I28" s="1"/>
  <c r="K28" s="1"/>
  <c r="F29"/>
  <c r="H29" s="1"/>
  <c r="I29" s="1"/>
  <c r="K29" s="1"/>
  <c r="F30"/>
  <c r="H30" s="1"/>
  <c r="I30" s="1"/>
  <c r="K30" s="1"/>
  <c r="F31"/>
  <c r="H31" s="1"/>
  <c r="I31" s="1"/>
  <c r="K31" s="1"/>
  <c r="F3"/>
  <c r="H3" s="1"/>
  <c r="I3" s="1"/>
  <c r="C2"/>
  <c r="D2" s="1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J9" l="1"/>
  <c r="K9" s="1"/>
  <c r="K10"/>
  <c r="J11"/>
  <c r="K11" s="1"/>
  <c r="J7"/>
  <c r="K7" s="1"/>
  <c r="C4" i="1"/>
  <c r="D3"/>
  <c r="D2"/>
  <c r="K3" i="2"/>
  <c r="K2"/>
  <c r="C3"/>
  <c r="D3" s="1"/>
  <c r="C5" i="1" l="1"/>
  <c r="D4"/>
  <c r="C4" i="2"/>
  <c r="D4" s="1"/>
  <c r="C6" i="1" l="1"/>
  <c r="D5"/>
  <c r="C5" i="2"/>
  <c r="D5" s="1"/>
  <c r="C7" i="1" l="1"/>
  <c r="D6"/>
  <c r="C6" i="2"/>
  <c r="D6" s="1"/>
  <c r="C8" i="1" l="1"/>
  <c r="D7"/>
  <c r="C7" i="2"/>
  <c r="D7" s="1"/>
  <c r="C9" i="1" l="1"/>
  <c r="D8"/>
  <c r="C8" i="2"/>
  <c r="D8" s="1"/>
  <c r="C10" i="1" l="1"/>
  <c r="D9"/>
  <c r="C9" i="2"/>
  <c r="D9" s="1"/>
  <c r="C11" i="1" l="1"/>
  <c r="D10"/>
  <c r="C10" i="2"/>
  <c r="D10" s="1"/>
  <c r="C12" i="1" l="1"/>
  <c r="D11"/>
  <c r="C11" i="2"/>
  <c r="D11" s="1"/>
  <c r="C13" i="1" l="1"/>
  <c r="D12"/>
  <c r="C12" i="2"/>
  <c r="D12" s="1"/>
  <c r="C14" i="1" l="1"/>
  <c r="D13"/>
  <c r="C13" i="2"/>
  <c r="D13" s="1"/>
  <c r="C15" i="1" l="1"/>
  <c r="D14"/>
  <c r="C14" i="2"/>
  <c r="D14" s="1"/>
  <c r="C16" i="1" l="1"/>
  <c r="D15"/>
  <c r="C15" i="2"/>
  <c r="D15" s="1"/>
  <c r="C17" i="1" l="1"/>
  <c r="D16"/>
  <c r="C16" i="2"/>
  <c r="D16" s="1"/>
  <c r="C18" i="1" l="1"/>
  <c r="D17"/>
  <c r="C17" i="2"/>
  <c r="D17" s="1"/>
  <c r="C19" i="1" l="1"/>
  <c r="D18"/>
  <c r="C18" i="2"/>
  <c r="D18" s="1"/>
  <c r="C20" i="1" l="1"/>
  <c r="D19"/>
  <c r="C19" i="2"/>
  <c r="D19" s="1"/>
  <c r="C21" i="1" l="1"/>
  <c r="D20"/>
  <c r="C20" i="2"/>
  <c r="D20" s="1"/>
  <c r="C22" i="1" l="1"/>
  <c r="D21"/>
  <c r="C21" i="2"/>
  <c r="D21" s="1"/>
  <c r="C23" i="1" l="1"/>
  <c r="D22"/>
  <c r="C22" i="2"/>
  <c r="D22" s="1"/>
  <c r="C24" i="1" l="1"/>
  <c r="D23"/>
  <c r="C23" i="2"/>
  <c r="D23" s="1"/>
  <c r="D24" i="1" l="1"/>
  <c r="C25"/>
  <c r="C24" i="2"/>
  <c r="D24" s="1"/>
  <c r="D25" i="1" l="1"/>
  <c r="C26"/>
  <c r="C25" i="2"/>
  <c r="D25" s="1"/>
  <c r="D26" i="1" l="1"/>
  <c r="C27"/>
  <c r="C26" i="2"/>
  <c r="D26" s="1"/>
  <c r="D27" i="1" l="1"/>
  <c r="C28"/>
  <c r="C27" i="2"/>
  <c r="D27" s="1"/>
  <c r="D28" i="1" l="1"/>
  <c r="C29"/>
  <c r="C28" i="2"/>
  <c r="D28" s="1"/>
  <c r="D29" i="1" l="1"/>
  <c r="C30"/>
  <c r="C29" i="2"/>
  <c r="D29" s="1"/>
  <c r="D30" i="1" l="1"/>
  <c r="C31"/>
  <c r="D31" s="1"/>
  <c r="C30" i="2"/>
  <c r="D30" s="1"/>
  <c r="C31" l="1"/>
  <c r="D31" s="1"/>
</calcChain>
</file>

<file path=xl/sharedStrings.xml><?xml version="1.0" encoding="utf-8"?>
<sst xmlns="http://schemas.openxmlformats.org/spreadsheetml/2006/main" count="20" uniqueCount="10">
  <si>
    <t>Dia</t>
  </si>
  <si>
    <t>Projeção</t>
  </si>
  <si>
    <t>Abertura</t>
  </si>
  <si>
    <t>Fechamento</t>
  </si>
  <si>
    <t>Venda Medidor</t>
  </si>
  <si>
    <t>Sobra/Falta m3</t>
  </si>
  <si>
    <t>Sobra/Falta %</t>
  </si>
  <si>
    <t>GNV / VENDA</t>
  </si>
  <si>
    <t>Acumulado</t>
  </si>
  <si>
    <t>Teste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</si>
</sst>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3" borderId="1" xfId="0" applyNumberFormat="1" applyFont="1" applyFill="1" applyBorder="1"/>
    <xf numFmtId="0" fontId="3" fillId="2" borderId="1" xfId="0" applyFont="1" applyFill="1" applyBorder="1"/>
    <xf numFmtId="0" fontId="0" fillId="3" borderId="0" xfId="0" applyFill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1" fontId="2" fillId="2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0" fillId="0" borderId="0" xfId="0" applyAlignment="1" applyProtection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44"/>
  <sheetViews>
    <sheetView topLeftCell="A9" workbookViewId="0">
      <selection activeCell="G26" sqref="G26"/>
    </sheetView>
  </sheetViews>
  <sheetFormatPr defaultRowHeight="15"/>
  <cols>
    <col min="2" max="2" width="14.42578125" bestFit="1" customWidth="1"/>
    <col min="3" max="3" width="12.140625" bestFit="1" customWidth="1"/>
    <col min="4" max="4" width="12" bestFit="1" customWidth="1"/>
    <col min="6" max="6" width="10.7109375" bestFit="1" customWidth="1"/>
    <col min="7" max="7" width="13.28515625" bestFit="1" customWidth="1"/>
    <col min="8" max="8" width="14.85546875" bestFit="1" customWidth="1"/>
    <col min="9" max="9" width="16.140625" bestFit="1" customWidth="1"/>
    <col min="10" max="10" width="14.85546875" bestFit="1" customWidth="1"/>
    <col min="11" max="11" width="13.7109375" bestFit="1" customWidth="1"/>
  </cols>
  <sheetData>
    <row r="1" spans="1:51" ht="15.75">
      <c r="A1" s="8" t="s">
        <v>0</v>
      </c>
      <c r="B1" s="8" t="s">
        <v>7</v>
      </c>
      <c r="C1" s="8" t="s">
        <v>8</v>
      </c>
      <c r="D1" s="8" t="s">
        <v>1</v>
      </c>
      <c r="E1" s="9"/>
      <c r="F1" s="8" t="s">
        <v>2</v>
      </c>
      <c r="G1" s="8" t="s">
        <v>3</v>
      </c>
      <c r="H1" s="8" t="s">
        <v>4</v>
      </c>
      <c r="I1" s="8" t="s">
        <v>5</v>
      </c>
      <c r="J1" s="8" t="s">
        <v>6</v>
      </c>
      <c r="K1" s="8" t="s">
        <v>9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1:51" ht="15.75">
      <c r="A2" s="10">
        <v>1</v>
      </c>
      <c r="B2" s="4"/>
      <c r="C2" s="3">
        <f>B2</f>
        <v>0</v>
      </c>
      <c r="D2" s="3">
        <f>C2/A2*30</f>
        <v>0</v>
      </c>
      <c r="E2" s="5"/>
      <c r="F2" s="10">
        <v>2389738</v>
      </c>
      <c r="G2" s="11"/>
      <c r="H2" s="3">
        <f>G2-F2</f>
        <v>-2389738</v>
      </c>
      <c r="I2" s="3">
        <f>B2-H2</f>
        <v>2389738</v>
      </c>
      <c r="J2" s="3" t="e">
        <f>I2/B2*100</f>
        <v>#DIV/0!</v>
      </c>
      <c r="K2" s="6" t="e">
        <f>IF(J2,J2&gt;16,J2&lt;16)</f>
        <v>#DIV/0!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ht="15.75">
      <c r="A3" s="10">
        <f>A2+1</f>
        <v>2</v>
      </c>
      <c r="B3" s="4"/>
      <c r="C3" s="3">
        <f>B3+C2</f>
        <v>0</v>
      </c>
      <c r="D3" s="3">
        <f t="shared" ref="D3:D31" si="0">C3/A3*30</f>
        <v>0</v>
      </c>
      <c r="E3" s="5"/>
      <c r="F3" s="10">
        <f>G2</f>
        <v>0</v>
      </c>
      <c r="G3" s="11"/>
      <c r="H3" s="3">
        <f t="shared" ref="H3:H31" si="1">G3-F3</f>
        <v>0</v>
      </c>
      <c r="I3" s="3">
        <f t="shared" ref="I3:I31" si="2">B3-H3</f>
        <v>0</v>
      </c>
      <c r="J3" s="3" t="e">
        <f t="shared" ref="J3:J31" si="3">I3/B3*100</f>
        <v>#DIV/0!</v>
      </c>
      <c r="K3" s="6" t="e">
        <f t="shared" ref="K3:K31" si="4">IF(J3,J3&gt;16,J3&lt;16)</f>
        <v>#DIV/0!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ht="15.75">
      <c r="A4" s="10">
        <f t="shared" ref="A4:A31" si="5">A3+1</f>
        <v>3</v>
      </c>
      <c r="B4" s="4"/>
      <c r="C4" s="3">
        <f t="shared" ref="C4:C31" si="6">B4+C3</f>
        <v>0</v>
      </c>
      <c r="D4" s="3">
        <f t="shared" si="0"/>
        <v>0</v>
      </c>
      <c r="E4" s="5"/>
      <c r="F4" s="10">
        <f t="shared" ref="F4:F31" si="7">G3</f>
        <v>0</v>
      </c>
      <c r="G4" s="11"/>
      <c r="H4" s="3">
        <f t="shared" si="1"/>
        <v>0</v>
      </c>
      <c r="I4" s="3">
        <f t="shared" si="2"/>
        <v>0</v>
      </c>
      <c r="J4" s="3" t="e">
        <f t="shared" si="3"/>
        <v>#DIV/0!</v>
      </c>
      <c r="K4" s="6" t="e">
        <f t="shared" si="4"/>
        <v>#DIV/0!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ht="15.75">
      <c r="A5" s="10">
        <f t="shared" si="5"/>
        <v>4</v>
      </c>
      <c r="B5" s="4"/>
      <c r="C5" s="3">
        <f t="shared" si="6"/>
        <v>0</v>
      </c>
      <c r="D5" s="3">
        <f t="shared" si="0"/>
        <v>0</v>
      </c>
      <c r="E5" s="5"/>
      <c r="F5" s="10">
        <f t="shared" si="7"/>
        <v>0</v>
      </c>
      <c r="G5" s="11"/>
      <c r="H5" s="3">
        <f t="shared" si="1"/>
        <v>0</v>
      </c>
      <c r="I5" s="3">
        <f t="shared" si="2"/>
        <v>0</v>
      </c>
      <c r="J5" s="3" t="e">
        <f t="shared" si="3"/>
        <v>#DIV/0!</v>
      </c>
      <c r="K5" s="6" t="e">
        <f t="shared" si="4"/>
        <v>#DIV/0!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ht="15.75">
      <c r="A6" s="10">
        <f t="shared" si="5"/>
        <v>5</v>
      </c>
      <c r="B6" s="4"/>
      <c r="C6" s="3">
        <f t="shared" si="6"/>
        <v>0</v>
      </c>
      <c r="D6" s="3">
        <f t="shared" si="0"/>
        <v>0</v>
      </c>
      <c r="E6" s="5"/>
      <c r="F6" s="10">
        <f t="shared" si="7"/>
        <v>0</v>
      </c>
      <c r="G6" s="11"/>
      <c r="H6" s="3">
        <f t="shared" si="1"/>
        <v>0</v>
      </c>
      <c r="I6" s="3">
        <f t="shared" si="2"/>
        <v>0</v>
      </c>
      <c r="J6" s="3" t="e">
        <f t="shared" si="3"/>
        <v>#DIV/0!</v>
      </c>
      <c r="K6" s="6" t="e">
        <f t="shared" si="4"/>
        <v>#DIV/0!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ht="15.75">
      <c r="A7" s="10">
        <f t="shared" si="5"/>
        <v>6</v>
      </c>
      <c r="B7" s="4"/>
      <c r="C7" s="3">
        <f t="shared" si="6"/>
        <v>0</v>
      </c>
      <c r="D7" s="3">
        <f t="shared" si="0"/>
        <v>0</v>
      </c>
      <c r="E7" s="5"/>
      <c r="F7" s="10">
        <f t="shared" si="7"/>
        <v>0</v>
      </c>
      <c r="G7" s="11"/>
      <c r="H7" s="3">
        <f t="shared" si="1"/>
        <v>0</v>
      </c>
      <c r="I7" s="3">
        <f t="shared" si="2"/>
        <v>0</v>
      </c>
      <c r="J7" s="3" t="e">
        <f t="shared" si="3"/>
        <v>#DIV/0!</v>
      </c>
      <c r="K7" s="6" t="e">
        <f t="shared" si="4"/>
        <v>#DIV/0!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ht="15.75">
      <c r="A8" s="10">
        <f t="shared" si="5"/>
        <v>7</v>
      </c>
      <c r="B8" s="4"/>
      <c r="C8" s="3">
        <f t="shared" si="6"/>
        <v>0</v>
      </c>
      <c r="D8" s="3">
        <f t="shared" si="0"/>
        <v>0</v>
      </c>
      <c r="E8" s="5"/>
      <c r="F8" s="10">
        <f t="shared" si="7"/>
        <v>0</v>
      </c>
      <c r="G8" s="11"/>
      <c r="H8" s="3">
        <f t="shared" si="1"/>
        <v>0</v>
      </c>
      <c r="I8" s="3">
        <f t="shared" si="2"/>
        <v>0</v>
      </c>
      <c r="J8" s="3" t="e">
        <f t="shared" si="3"/>
        <v>#DIV/0!</v>
      </c>
      <c r="K8" s="6" t="e">
        <f t="shared" si="4"/>
        <v>#DIV/0!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ht="15.75">
      <c r="A9" s="10">
        <f t="shared" si="5"/>
        <v>8</v>
      </c>
      <c r="B9" s="4"/>
      <c r="C9" s="3">
        <f t="shared" si="6"/>
        <v>0</v>
      </c>
      <c r="D9" s="3">
        <f t="shared" si="0"/>
        <v>0</v>
      </c>
      <c r="E9" s="5"/>
      <c r="F9" s="10">
        <f t="shared" si="7"/>
        <v>0</v>
      </c>
      <c r="G9" s="11"/>
      <c r="H9" s="3">
        <f t="shared" si="1"/>
        <v>0</v>
      </c>
      <c r="I9" s="3">
        <f t="shared" si="2"/>
        <v>0</v>
      </c>
      <c r="J9" s="3" t="e">
        <f t="shared" si="3"/>
        <v>#DIV/0!</v>
      </c>
      <c r="K9" s="6" t="e">
        <f t="shared" si="4"/>
        <v>#DIV/0!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ht="15.75">
      <c r="A10" s="10">
        <f t="shared" si="5"/>
        <v>9</v>
      </c>
      <c r="B10" s="4"/>
      <c r="C10" s="3">
        <f t="shared" si="6"/>
        <v>0</v>
      </c>
      <c r="D10" s="3">
        <f t="shared" si="0"/>
        <v>0</v>
      </c>
      <c r="E10" s="5"/>
      <c r="F10" s="10">
        <f t="shared" si="7"/>
        <v>0</v>
      </c>
      <c r="G10" s="11"/>
      <c r="H10" s="3">
        <f t="shared" si="1"/>
        <v>0</v>
      </c>
      <c r="I10" s="3">
        <f t="shared" si="2"/>
        <v>0</v>
      </c>
      <c r="J10" s="3" t="e">
        <f t="shared" si="3"/>
        <v>#DIV/0!</v>
      </c>
      <c r="K10" s="6" t="e">
        <f t="shared" si="4"/>
        <v>#DIV/0!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ht="15.75">
      <c r="A11" s="10">
        <f t="shared" si="5"/>
        <v>10</v>
      </c>
      <c r="B11" s="4"/>
      <c r="C11" s="3">
        <f t="shared" si="6"/>
        <v>0</v>
      </c>
      <c r="D11" s="3">
        <f t="shared" si="0"/>
        <v>0</v>
      </c>
      <c r="E11" s="5"/>
      <c r="F11" s="10">
        <f t="shared" si="7"/>
        <v>0</v>
      </c>
      <c r="G11" s="11"/>
      <c r="H11" s="3">
        <f t="shared" si="1"/>
        <v>0</v>
      </c>
      <c r="I11" s="3">
        <f t="shared" si="2"/>
        <v>0</v>
      </c>
      <c r="J11" s="3" t="e">
        <f t="shared" si="3"/>
        <v>#DIV/0!</v>
      </c>
      <c r="K11" s="6" t="e">
        <f t="shared" si="4"/>
        <v>#DIV/0!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ht="15.75">
      <c r="A12" s="10">
        <f t="shared" si="5"/>
        <v>11</v>
      </c>
      <c r="B12" s="4"/>
      <c r="C12" s="3">
        <f t="shared" si="6"/>
        <v>0</v>
      </c>
      <c r="D12" s="3">
        <f t="shared" si="0"/>
        <v>0</v>
      </c>
      <c r="E12" s="5"/>
      <c r="F12" s="10">
        <f t="shared" si="7"/>
        <v>0</v>
      </c>
      <c r="G12" s="11"/>
      <c r="H12" s="3">
        <f t="shared" si="1"/>
        <v>0</v>
      </c>
      <c r="I12" s="3">
        <f t="shared" si="2"/>
        <v>0</v>
      </c>
      <c r="J12" s="3" t="e">
        <f t="shared" si="3"/>
        <v>#DIV/0!</v>
      </c>
      <c r="K12" s="6" t="e">
        <f t="shared" si="4"/>
        <v>#DIV/0!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ht="15.75">
      <c r="A13" s="10">
        <f t="shared" si="5"/>
        <v>12</v>
      </c>
      <c r="B13" s="4"/>
      <c r="C13" s="3">
        <f t="shared" si="6"/>
        <v>0</v>
      </c>
      <c r="D13" s="3">
        <f t="shared" si="0"/>
        <v>0</v>
      </c>
      <c r="E13" s="5"/>
      <c r="F13" s="10">
        <f t="shared" si="7"/>
        <v>0</v>
      </c>
      <c r="G13" s="11"/>
      <c r="H13" s="3">
        <f t="shared" si="1"/>
        <v>0</v>
      </c>
      <c r="I13" s="3">
        <f t="shared" si="2"/>
        <v>0</v>
      </c>
      <c r="J13" s="3" t="e">
        <f t="shared" si="3"/>
        <v>#DIV/0!</v>
      </c>
      <c r="K13" s="6" t="e">
        <f t="shared" si="4"/>
        <v>#DIV/0!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ht="15.75">
      <c r="A14" s="10">
        <f t="shared" si="5"/>
        <v>13</v>
      </c>
      <c r="B14" s="4"/>
      <c r="C14" s="3">
        <f t="shared" si="6"/>
        <v>0</v>
      </c>
      <c r="D14" s="3">
        <f t="shared" si="0"/>
        <v>0</v>
      </c>
      <c r="E14" s="5"/>
      <c r="F14" s="10">
        <f t="shared" si="7"/>
        <v>0</v>
      </c>
      <c r="G14" s="11"/>
      <c r="H14" s="3">
        <f t="shared" si="1"/>
        <v>0</v>
      </c>
      <c r="I14" s="3">
        <f t="shared" si="2"/>
        <v>0</v>
      </c>
      <c r="J14" s="3" t="e">
        <f t="shared" si="3"/>
        <v>#DIV/0!</v>
      </c>
      <c r="K14" s="6" t="e">
        <f t="shared" si="4"/>
        <v>#DIV/0!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ht="15.75">
      <c r="A15" s="10">
        <f t="shared" si="5"/>
        <v>14</v>
      </c>
      <c r="B15" s="4"/>
      <c r="C15" s="3">
        <f t="shared" si="6"/>
        <v>0</v>
      </c>
      <c r="D15" s="3">
        <f t="shared" si="0"/>
        <v>0</v>
      </c>
      <c r="E15" s="5"/>
      <c r="F15" s="10">
        <f t="shared" si="7"/>
        <v>0</v>
      </c>
      <c r="G15" s="11"/>
      <c r="H15" s="3">
        <f t="shared" si="1"/>
        <v>0</v>
      </c>
      <c r="I15" s="3">
        <f t="shared" si="2"/>
        <v>0</v>
      </c>
      <c r="J15" s="3" t="e">
        <f t="shared" si="3"/>
        <v>#DIV/0!</v>
      </c>
      <c r="K15" s="6" t="e">
        <f t="shared" si="4"/>
        <v>#DIV/0!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ht="15.75">
      <c r="A16" s="10">
        <f t="shared" si="5"/>
        <v>15</v>
      </c>
      <c r="B16" s="4"/>
      <c r="C16" s="3">
        <f t="shared" si="6"/>
        <v>0</v>
      </c>
      <c r="D16" s="3">
        <f t="shared" si="0"/>
        <v>0</v>
      </c>
      <c r="E16" s="5"/>
      <c r="F16" s="10">
        <f t="shared" si="7"/>
        <v>0</v>
      </c>
      <c r="G16" s="11"/>
      <c r="H16" s="3">
        <f t="shared" si="1"/>
        <v>0</v>
      </c>
      <c r="I16" s="3">
        <f t="shared" si="2"/>
        <v>0</v>
      </c>
      <c r="J16" s="3" t="e">
        <f t="shared" si="3"/>
        <v>#DIV/0!</v>
      </c>
      <c r="K16" s="6" t="e">
        <f t="shared" si="4"/>
        <v>#DIV/0!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ht="15.75">
      <c r="A17" s="10">
        <f t="shared" si="5"/>
        <v>16</v>
      </c>
      <c r="B17" s="4"/>
      <c r="C17" s="3">
        <f t="shared" si="6"/>
        <v>0</v>
      </c>
      <c r="D17" s="3">
        <f t="shared" si="0"/>
        <v>0</v>
      </c>
      <c r="E17" s="5"/>
      <c r="F17" s="10">
        <f t="shared" si="7"/>
        <v>0</v>
      </c>
      <c r="G17" s="11"/>
      <c r="H17" s="3">
        <f t="shared" si="1"/>
        <v>0</v>
      </c>
      <c r="I17" s="3">
        <f t="shared" si="2"/>
        <v>0</v>
      </c>
      <c r="J17" s="3" t="e">
        <f t="shared" si="3"/>
        <v>#DIV/0!</v>
      </c>
      <c r="K17" s="6" t="e">
        <f t="shared" si="4"/>
        <v>#DIV/0!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ht="15.75">
      <c r="A18" s="10">
        <f t="shared" si="5"/>
        <v>17</v>
      </c>
      <c r="B18" s="4"/>
      <c r="C18" s="3">
        <f t="shared" si="6"/>
        <v>0</v>
      </c>
      <c r="D18" s="3">
        <f t="shared" si="0"/>
        <v>0</v>
      </c>
      <c r="E18" s="5"/>
      <c r="F18" s="10">
        <f t="shared" si="7"/>
        <v>0</v>
      </c>
      <c r="G18" s="11"/>
      <c r="H18" s="3">
        <f t="shared" si="1"/>
        <v>0</v>
      </c>
      <c r="I18" s="3">
        <f t="shared" si="2"/>
        <v>0</v>
      </c>
      <c r="J18" s="3" t="e">
        <f t="shared" si="3"/>
        <v>#DIV/0!</v>
      </c>
      <c r="K18" s="6" t="e">
        <f t="shared" si="4"/>
        <v>#DIV/0!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ht="15.75">
      <c r="A19" s="10">
        <f t="shared" si="5"/>
        <v>18</v>
      </c>
      <c r="B19" s="4"/>
      <c r="C19" s="3">
        <f t="shared" si="6"/>
        <v>0</v>
      </c>
      <c r="D19" s="3">
        <f t="shared" si="0"/>
        <v>0</v>
      </c>
      <c r="E19" s="5"/>
      <c r="F19" s="10">
        <f t="shared" si="7"/>
        <v>0</v>
      </c>
      <c r="G19" s="11"/>
      <c r="H19" s="3">
        <f t="shared" si="1"/>
        <v>0</v>
      </c>
      <c r="I19" s="3">
        <f t="shared" si="2"/>
        <v>0</v>
      </c>
      <c r="J19" s="3" t="e">
        <f t="shared" si="3"/>
        <v>#DIV/0!</v>
      </c>
      <c r="K19" s="6" t="e">
        <f t="shared" si="4"/>
        <v>#DIV/0!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ht="15.75">
      <c r="A20" s="10">
        <f t="shared" si="5"/>
        <v>19</v>
      </c>
      <c r="B20" s="4"/>
      <c r="C20" s="3">
        <f t="shared" si="6"/>
        <v>0</v>
      </c>
      <c r="D20" s="3">
        <f t="shared" si="0"/>
        <v>0</v>
      </c>
      <c r="E20" s="5"/>
      <c r="F20" s="10">
        <f t="shared" si="7"/>
        <v>0</v>
      </c>
      <c r="G20" s="11"/>
      <c r="H20" s="3">
        <f t="shared" si="1"/>
        <v>0</v>
      </c>
      <c r="I20" s="3">
        <f t="shared" si="2"/>
        <v>0</v>
      </c>
      <c r="J20" s="3" t="e">
        <f t="shared" si="3"/>
        <v>#DIV/0!</v>
      </c>
      <c r="K20" s="6" t="e">
        <f t="shared" si="4"/>
        <v>#DIV/0!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ht="15.75">
      <c r="A21" s="10">
        <f t="shared" si="5"/>
        <v>20</v>
      </c>
      <c r="B21" s="4"/>
      <c r="C21" s="3">
        <f t="shared" si="6"/>
        <v>0</v>
      </c>
      <c r="D21" s="3">
        <f t="shared" si="0"/>
        <v>0</v>
      </c>
      <c r="E21" s="5"/>
      <c r="F21" s="10">
        <f t="shared" si="7"/>
        <v>0</v>
      </c>
      <c r="G21" s="11"/>
      <c r="H21" s="3">
        <f t="shared" si="1"/>
        <v>0</v>
      </c>
      <c r="I21" s="3">
        <f t="shared" si="2"/>
        <v>0</v>
      </c>
      <c r="J21" s="3" t="e">
        <f t="shared" si="3"/>
        <v>#DIV/0!</v>
      </c>
      <c r="K21" s="6" t="e">
        <f t="shared" si="4"/>
        <v>#DIV/0!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ht="15.75">
      <c r="A22" s="10">
        <f t="shared" si="5"/>
        <v>21</v>
      </c>
      <c r="B22" s="4"/>
      <c r="C22" s="3">
        <f t="shared" si="6"/>
        <v>0</v>
      </c>
      <c r="D22" s="3">
        <f t="shared" si="0"/>
        <v>0</v>
      </c>
      <c r="E22" s="5"/>
      <c r="F22" s="10">
        <f t="shared" si="7"/>
        <v>0</v>
      </c>
      <c r="G22" s="11"/>
      <c r="H22" s="3">
        <f t="shared" si="1"/>
        <v>0</v>
      </c>
      <c r="I22" s="3">
        <f t="shared" si="2"/>
        <v>0</v>
      </c>
      <c r="J22" s="3" t="e">
        <f t="shared" si="3"/>
        <v>#DIV/0!</v>
      </c>
      <c r="K22" s="6" t="e">
        <f t="shared" si="4"/>
        <v>#DIV/0!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ht="15.75">
      <c r="A23" s="10">
        <f t="shared" si="5"/>
        <v>22</v>
      </c>
      <c r="B23" s="4"/>
      <c r="C23" s="3">
        <f t="shared" si="6"/>
        <v>0</v>
      </c>
      <c r="D23" s="3">
        <f t="shared" si="0"/>
        <v>0</v>
      </c>
      <c r="E23" s="5"/>
      <c r="F23" s="10">
        <f t="shared" si="7"/>
        <v>0</v>
      </c>
      <c r="G23" s="11"/>
      <c r="H23" s="3">
        <f t="shared" si="1"/>
        <v>0</v>
      </c>
      <c r="I23" s="3">
        <f t="shared" si="2"/>
        <v>0</v>
      </c>
      <c r="J23" s="3" t="e">
        <f t="shared" si="3"/>
        <v>#DIV/0!</v>
      </c>
      <c r="K23" s="6" t="e">
        <f t="shared" si="4"/>
        <v>#DIV/0!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15.75">
      <c r="A24" s="10">
        <f>A23+1</f>
        <v>23</v>
      </c>
      <c r="B24" s="4"/>
      <c r="C24" s="3">
        <f t="shared" si="6"/>
        <v>0</v>
      </c>
      <c r="D24" s="3">
        <f t="shared" si="0"/>
        <v>0</v>
      </c>
      <c r="E24" s="5"/>
      <c r="F24" s="10">
        <f t="shared" si="7"/>
        <v>0</v>
      </c>
      <c r="G24" s="11"/>
      <c r="H24" s="3">
        <f t="shared" si="1"/>
        <v>0</v>
      </c>
      <c r="I24" s="3">
        <f t="shared" si="2"/>
        <v>0</v>
      </c>
      <c r="J24" s="3" t="e">
        <f t="shared" si="3"/>
        <v>#DIV/0!</v>
      </c>
      <c r="K24" s="6" t="e">
        <f t="shared" si="4"/>
        <v>#DIV/0!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15.75">
      <c r="A25" s="10">
        <f t="shared" si="5"/>
        <v>24</v>
      </c>
      <c r="B25" s="4"/>
      <c r="C25" s="3">
        <f t="shared" si="6"/>
        <v>0</v>
      </c>
      <c r="D25" s="3">
        <f t="shared" si="0"/>
        <v>0</v>
      </c>
      <c r="E25" s="5"/>
      <c r="F25" s="10">
        <f t="shared" si="7"/>
        <v>0</v>
      </c>
      <c r="G25" s="11"/>
      <c r="H25" s="3">
        <f t="shared" si="1"/>
        <v>0</v>
      </c>
      <c r="I25" s="3">
        <f t="shared" si="2"/>
        <v>0</v>
      </c>
      <c r="J25" s="3" t="e">
        <f t="shared" si="3"/>
        <v>#DIV/0!</v>
      </c>
      <c r="K25" s="6" t="e">
        <f t="shared" si="4"/>
        <v>#DIV/0!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15.75">
      <c r="A26" s="10">
        <f t="shared" si="5"/>
        <v>25</v>
      </c>
      <c r="B26" s="4"/>
      <c r="C26" s="3">
        <f t="shared" si="6"/>
        <v>0</v>
      </c>
      <c r="D26" s="3">
        <f t="shared" si="0"/>
        <v>0</v>
      </c>
      <c r="E26" s="5"/>
      <c r="F26" s="10">
        <f t="shared" si="7"/>
        <v>0</v>
      </c>
      <c r="G26" s="11"/>
      <c r="H26" s="3">
        <f t="shared" si="1"/>
        <v>0</v>
      </c>
      <c r="I26" s="3">
        <f t="shared" si="2"/>
        <v>0</v>
      </c>
      <c r="J26" s="3" t="e">
        <f t="shared" si="3"/>
        <v>#DIV/0!</v>
      </c>
      <c r="K26" s="6" t="e">
        <f t="shared" si="4"/>
        <v>#DIV/0!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15.75">
      <c r="A27" s="10">
        <f t="shared" si="5"/>
        <v>26</v>
      </c>
      <c r="B27" s="4"/>
      <c r="C27" s="3">
        <f t="shared" si="6"/>
        <v>0</v>
      </c>
      <c r="D27" s="3">
        <f t="shared" si="0"/>
        <v>0</v>
      </c>
      <c r="E27" s="5"/>
      <c r="F27" s="10">
        <f t="shared" si="7"/>
        <v>0</v>
      </c>
      <c r="G27" s="11"/>
      <c r="H27" s="3">
        <f t="shared" si="1"/>
        <v>0</v>
      </c>
      <c r="I27" s="3">
        <f t="shared" si="2"/>
        <v>0</v>
      </c>
      <c r="J27" s="3" t="e">
        <f t="shared" si="3"/>
        <v>#DIV/0!</v>
      </c>
      <c r="K27" s="6" t="e">
        <f t="shared" si="4"/>
        <v>#DIV/0!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ht="15.75">
      <c r="A28" s="10">
        <f t="shared" si="5"/>
        <v>27</v>
      </c>
      <c r="B28" s="4"/>
      <c r="C28" s="3">
        <f t="shared" si="6"/>
        <v>0</v>
      </c>
      <c r="D28" s="3">
        <f t="shared" si="0"/>
        <v>0</v>
      </c>
      <c r="E28" s="5"/>
      <c r="F28" s="10">
        <f t="shared" si="7"/>
        <v>0</v>
      </c>
      <c r="G28" s="11"/>
      <c r="H28" s="3">
        <f t="shared" si="1"/>
        <v>0</v>
      </c>
      <c r="I28" s="3">
        <f t="shared" si="2"/>
        <v>0</v>
      </c>
      <c r="J28" s="3" t="e">
        <f t="shared" si="3"/>
        <v>#DIV/0!</v>
      </c>
      <c r="K28" s="6" t="e">
        <f t="shared" si="4"/>
        <v>#DIV/0!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15.75">
      <c r="A29" s="10">
        <f t="shared" si="5"/>
        <v>28</v>
      </c>
      <c r="B29" s="4"/>
      <c r="C29" s="3">
        <f t="shared" si="6"/>
        <v>0</v>
      </c>
      <c r="D29" s="3">
        <f t="shared" si="0"/>
        <v>0</v>
      </c>
      <c r="E29" s="5"/>
      <c r="F29" s="10">
        <f t="shared" si="7"/>
        <v>0</v>
      </c>
      <c r="G29" s="11">
        <v>2389738</v>
      </c>
      <c r="H29" s="3">
        <f t="shared" si="1"/>
        <v>2389738</v>
      </c>
      <c r="I29" s="3">
        <f t="shared" si="2"/>
        <v>-2389738</v>
      </c>
      <c r="J29" s="3" t="e">
        <f t="shared" si="3"/>
        <v>#DIV/0!</v>
      </c>
      <c r="K29" s="6" t="e">
        <f t="shared" si="4"/>
        <v>#DIV/0!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15.75">
      <c r="A30" s="10">
        <f t="shared" si="5"/>
        <v>29</v>
      </c>
      <c r="B30" s="4"/>
      <c r="C30" s="3">
        <f t="shared" si="6"/>
        <v>0</v>
      </c>
      <c r="D30" s="3">
        <f t="shared" si="0"/>
        <v>0</v>
      </c>
      <c r="E30" s="5"/>
      <c r="F30" s="10">
        <f t="shared" si="7"/>
        <v>2389738</v>
      </c>
      <c r="G30" s="11"/>
      <c r="H30" s="3">
        <f t="shared" si="1"/>
        <v>-2389738</v>
      </c>
      <c r="I30" s="3">
        <f t="shared" si="2"/>
        <v>2389738</v>
      </c>
      <c r="J30" s="3" t="e">
        <f t="shared" si="3"/>
        <v>#DIV/0!</v>
      </c>
      <c r="K30" s="6" t="e">
        <f t="shared" si="4"/>
        <v>#DIV/0!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15.75">
      <c r="A31" s="10">
        <f t="shared" si="5"/>
        <v>30</v>
      </c>
      <c r="B31" s="4"/>
      <c r="C31" s="3">
        <f t="shared" si="6"/>
        <v>0</v>
      </c>
      <c r="D31" s="3">
        <f t="shared" si="0"/>
        <v>0</v>
      </c>
      <c r="E31" s="5"/>
      <c r="F31" s="10">
        <f t="shared" si="7"/>
        <v>0</v>
      </c>
      <c r="G31" s="11"/>
      <c r="H31" s="3">
        <f t="shared" si="1"/>
        <v>0</v>
      </c>
      <c r="I31" s="3">
        <f t="shared" si="2"/>
        <v>0</v>
      </c>
      <c r="J31" s="3" t="e">
        <f t="shared" si="3"/>
        <v>#DIV/0!</v>
      </c>
      <c r="K31" s="6" t="e">
        <f t="shared" si="4"/>
        <v>#DIV/0!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>
      <c r="A32" s="7"/>
      <c r="B32" s="7"/>
      <c r="C32" s="7"/>
      <c r="D32" s="7"/>
      <c r="E32" s="1"/>
      <c r="F32" s="7"/>
      <c r="G32" s="7"/>
      <c r="H32" s="7"/>
      <c r="I32" s="7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>
      <c r="A33" s="7"/>
      <c r="B33" s="7"/>
      <c r="C33" s="7"/>
      <c r="D33" s="7"/>
      <c r="E33" s="1"/>
      <c r="F33" s="7"/>
      <c r="G33" s="7"/>
      <c r="H33" s="7"/>
      <c r="I33" s="7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>
      <c r="A34" s="7"/>
      <c r="B34" s="7"/>
      <c r="C34" s="7"/>
      <c r="D34" s="7"/>
      <c r="E34" s="1"/>
      <c r="F34" s="7"/>
      <c r="G34" s="7"/>
      <c r="H34" s="7"/>
      <c r="I34" s="7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>
      <c r="A35" s="7"/>
      <c r="B35" s="7"/>
      <c r="C35" s="7"/>
      <c r="D35" s="7"/>
      <c r="E35" s="1"/>
      <c r="F35" s="7"/>
      <c r="G35" s="7"/>
      <c r="H35" s="7"/>
      <c r="I35" s="7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>
      <c r="A36" s="7"/>
      <c r="B36" s="7"/>
      <c r="C36" s="7"/>
      <c r="D36" s="7"/>
      <c r="E36" s="1"/>
      <c r="F36" s="7"/>
      <c r="G36" s="7"/>
      <c r="H36" s="7"/>
      <c r="I36" s="7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>
      <c r="A37" s="7"/>
      <c r="B37" s="7"/>
      <c r="C37" s="7"/>
      <c r="D37" s="7"/>
      <c r="E37" s="1"/>
      <c r="F37" s="7"/>
      <c r="G37" s="7"/>
      <c r="H37" s="7"/>
      <c r="I37" s="7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>
      <c r="A38" s="7"/>
      <c r="B38" s="7"/>
      <c r="C38" s="7"/>
      <c r="D38" s="7"/>
      <c r="E38" s="1"/>
      <c r="F38" s="7"/>
      <c r="G38" s="7"/>
      <c r="H38" s="7"/>
      <c r="I38" s="7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>
      <c r="A39" s="7"/>
      <c r="B39" s="7"/>
      <c r="C39" s="7"/>
      <c r="D39" s="7"/>
      <c r="E39" s="1"/>
      <c r="F39" s="7"/>
      <c r="G39" s="7"/>
      <c r="H39" s="7"/>
      <c r="I39" s="7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>
      <c r="A40" s="7"/>
      <c r="B40" s="7"/>
      <c r="C40" s="7"/>
      <c r="D40" s="7"/>
      <c r="E40" s="1"/>
      <c r="F40" s="7"/>
      <c r="G40" s="7"/>
      <c r="H40" s="7"/>
      <c r="I40" s="7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>
      <c r="A41" s="7"/>
      <c r="B41" s="7"/>
      <c r="C41" s="7"/>
      <c r="D41" s="7"/>
      <c r="E41" s="1"/>
      <c r="F41" s="7"/>
      <c r="G41" s="7"/>
      <c r="H41" s="7"/>
      <c r="I41" s="7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>
      <c r="A42" s="7"/>
      <c r="B42" s="7"/>
      <c r="C42" s="7"/>
      <c r="D42" s="7"/>
      <c r="E42" s="1"/>
      <c r="F42" s="7"/>
      <c r="G42" s="7"/>
      <c r="H42" s="7"/>
      <c r="I42" s="7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>
      <c r="A43" s="7"/>
      <c r="B43" s="7"/>
      <c r="C43" s="7"/>
      <c r="D43" s="7"/>
      <c r="E43" s="1"/>
      <c r="F43" s="7"/>
      <c r="G43" s="7"/>
      <c r="H43" s="7"/>
      <c r="I43" s="7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>
      <c r="A44" s="7"/>
      <c r="B44" s="7"/>
      <c r="C44" s="7"/>
      <c r="D44" s="7"/>
      <c r="E44" s="1"/>
      <c r="F44" s="7"/>
      <c r="G44" s="7"/>
      <c r="H44" s="7"/>
      <c r="I44" s="7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>
      <c r="A45" s="7"/>
      <c r="B45" s="7"/>
      <c r="C45" s="7"/>
      <c r="D45" s="7"/>
      <c r="E45" s="1"/>
      <c r="F45" s="7"/>
      <c r="G45" s="7"/>
      <c r="H45" s="7"/>
      <c r="I45" s="7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>
      <c r="A46" s="7"/>
      <c r="B46" s="7"/>
      <c r="C46" s="7"/>
      <c r="D46" s="7"/>
      <c r="E46" s="1"/>
      <c r="F46" s="7"/>
      <c r="G46" s="7"/>
      <c r="H46" s="7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>
      <c r="A47" s="7"/>
      <c r="B47" s="7"/>
      <c r="C47" s="7"/>
      <c r="D47" s="7"/>
      <c r="E47" s="1"/>
      <c r="F47" s="7"/>
      <c r="G47" s="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>
      <c r="A48" s="7"/>
      <c r="B48" s="7"/>
      <c r="C48" s="7"/>
      <c r="D48" s="7"/>
      <c r="E48" s="1"/>
      <c r="F48" s="7"/>
      <c r="G48" s="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>
      <c r="A49" s="7"/>
      <c r="B49" s="7"/>
      <c r="C49" s="7"/>
      <c r="D49" s="7"/>
      <c r="E49" s="1"/>
      <c r="F49" s="7"/>
      <c r="G49" s="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>
      <c r="A50" s="7"/>
      <c r="B50" s="7"/>
      <c r="C50" s="7"/>
      <c r="D50" s="7"/>
      <c r="E50" s="1"/>
      <c r="F50" s="7"/>
      <c r="G50" s="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>
      <c r="A51" s="7"/>
      <c r="B51" s="7"/>
      <c r="C51" s="7"/>
      <c r="D51" s="7"/>
      <c r="E51" s="1"/>
      <c r="F51" s="7"/>
      <c r="G51" s="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>
      <c r="A52" s="7"/>
      <c r="B52" s="7"/>
      <c r="C52" s="7"/>
      <c r="D52" s="7"/>
      <c r="E52" s="1"/>
      <c r="F52" s="7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>
      <c r="A53" s="7"/>
      <c r="B53" s="7"/>
      <c r="C53" s="7"/>
      <c r="D53" s="7"/>
      <c r="E53" s="1"/>
      <c r="F53" s="7"/>
      <c r="G53" s="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>
      <c r="A54" s="7"/>
      <c r="B54" s="7"/>
      <c r="C54" s="7"/>
      <c r="D54" s="7"/>
      <c r="E54" s="1"/>
      <c r="F54" s="7"/>
      <c r="G54" s="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>
      <c r="A55" s="7"/>
      <c r="B55" s="7"/>
      <c r="C55" s="7"/>
      <c r="D55" s="7"/>
      <c r="E55" s="1"/>
      <c r="F55" s="7"/>
      <c r="G55" s="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>
      <c r="A56" s="7"/>
      <c r="B56" s="7"/>
      <c r="C56" s="7"/>
      <c r="D56" s="7"/>
      <c r="E56" s="1"/>
      <c r="F56" s="7"/>
      <c r="G56" s="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>
      <c r="A57" s="7"/>
      <c r="B57" s="7"/>
      <c r="C57" s="7"/>
      <c r="D57" s="7"/>
      <c r="E57" s="1"/>
      <c r="F57" s="7"/>
      <c r="G57" s="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>
      <c r="A58" s="7"/>
      <c r="B58" s="7"/>
      <c r="C58" s="7"/>
      <c r="D58" s="7"/>
      <c r="E58" s="1"/>
      <c r="F58" s="7"/>
      <c r="G58" s="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>
      <c r="A59" s="7"/>
      <c r="B59" s="7"/>
      <c r="C59" s="7"/>
      <c r="D59" s="7"/>
      <c r="E59" s="1"/>
      <c r="F59" s="7"/>
      <c r="G59" s="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>
      <c r="A60" s="7"/>
      <c r="B60" s="7"/>
      <c r="C60" s="7"/>
      <c r="D60" s="7"/>
      <c r="E60" s="1"/>
      <c r="F60" s="7"/>
      <c r="G60" s="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>
      <c r="A61" s="7"/>
      <c r="B61" s="7"/>
      <c r="C61" s="7"/>
      <c r="D61" s="7"/>
      <c r="E61" s="1"/>
      <c r="F61" s="7"/>
      <c r="G61" s="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>
      <c r="A62" s="7"/>
      <c r="B62" s="7"/>
      <c r="C62" s="7"/>
      <c r="D62" s="7"/>
      <c r="E62" s="1"/>
      <c r="F62" s="7"/>
      <c r="G62" s="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>
      <c r="A63" s="7"/>
      <c r="B63" s="7"/>
      <c r="C63" s="7"/>
      <c r="D63" s="7"/>
      <c r="E63" s="1"/>
      <c r="F63" s="7"/>
      <c r="G63" s="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>
      <c r="A64" s="7"/>
      <c r="B64" s="7"/>
      <c r="C64" s="7"/>
      <c r="D64" s="7"/>
      <c r="E64" s="1"/>
      <c r="F64" s="7"/>
      <c r="G64" s="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>
      <c r="A65" s="7"/>
      <c r="B65" s="7"/>
      <c r="C65" s="7"/>
      <c r="D65" s="7"/>
      <c r="E65" s="1"/>
      <c r="F65" s="7"/>
      <c r="G65" s="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>
      <c r="A66" s="7"/>
      <c r="B66" s="7"/>
      <c r="C66" s="7"/>
      <c r="D66" s="7"/>
      <c r="E66" s="1"/>
      <c r="F66" s="7"/>
      <c r="G66" s="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>
      <c r="A67" s="7"/>
      <c r="B67" s="7"/>
      <c r="C67" s="7"/>
      <c r="D67" s="7"/>
      <c r="E67" s="1"/>
      <c r="F67" s="7"/>
      <c r="G67" s="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>
      <c r="A68" s="7"/>
      <c r="B68" s="7"/>
      <c r="C68" s="7"/>
      <c r="D68" s="7"/>
      <c r="E68" s="1"/>
      <c r="F68" s="7"/>
      <c r="G68" s="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>
      <c r="A69" s="7"/>
      <c r="B69" s="7"/>
      <c r="C69" s="7"/>
      <c r="D69" s="7"/>
      <c r="E69" s="1"/>
      <c r="F69" s="7"/>
      <c r="G69" s="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>
      <c r="A70" s="7"/>
      <c r="B70" s="7"/>
      <c r="C70" s="7"/>
      <c r="D70" s="7"/>
      <c r="E70" s="1"/>
      <c r="F70" s="7"/>
      <c r="G70" s="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>
      <c r="A71" s="7"/>
      <c r="B71" s="7"/>
      <c r="C71" s="7"/>
      <c r="D71" s="7"/>
      <c r="E71" s="1"/>
      <c r="F71" s="7"/>
      <c r="G71" s="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>
      <c r="A72" s="7"/>
      <c r="B72" s="7"/>
      <c r="C72" s="7"/>
      <c r="D72" s="7"/>
      <c r="E72" s="1"/>
      <c r="F72" s="7"/>
      <c r="G72" s="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>
      <c r="A73" s="7"/>
      <c r="B73" s="7"/>
      <c r="C73" s="7"/>
      <c r="D73" s="7"/>
      <c r="E73" s="1"/>
      <c r="F73" s="7"/>
      <c r="G73" s="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>
      <c r="A74" s="7"/>
      <c r="B74" s="7"/>
      <c r="C74" s="7"/>
      <c r="D74" s="7"/>
      <c r="E74" s="1"/>
      <c r="F74" s="7"/>
      <c r="G74" s="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>
      <c r="A75" s="7"/>
      <c r="B75" s="7"/>
      <c r="C75" s="7"/>
      <c r="D75" s="7"/>
      <c r="E75" s="1"/>
      <c r="F75" s="7"/>
      <c r="G75" s="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>
      <c r="A76" s="7"/>
      <c r="B76" s="7"/>
      <c r="C76" s="7"/>
      <c r="D76" s="7"/>
      <c r="E76" s="1"/>
      <c r="F76" s="7"/>
      <c r="G76" s="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>
      <c r="A77" s="7"/>
      <c r="B77" s="7"/>
      <c r="C77" s="7"/>
      <c r="D77" s="7"/>
      <c r="E77" s="1"/>
      <c r="F77" s="7"/>
      <c r="G77" s="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>
      <c r="A78" s="7"/>
      <c r="B78" s="7"/>
      <c r="C78" s="7"/>
      <c r="D78" s="7"/>
      <c r="E78" s="1"/>
      <c r="F78" s="7"/>
      <c r="G78" s="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>
      <c r="A79" s="7"/>
      <c r="B79" s="7"/>
      <c r="C79" s="7"/>
      <c r="D79" s="7"/>
      <c r="E79" s="1"/>
      <c r="F79" s="7"/>
      <c r="G79" s="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>
      <c r="A80" s="7"/>
      <c r="B80" s="7"/>
      <c r="C80" s="7"/>
      <c r="D80" s="7"/>
      <c r="E80" s="1"/>
      <c r="F80" s="7"/>
      <c r="G80" s="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>
      <c r="A81" s="7"/>
      <c r="B81" s="7"/>
      <c r="C81" s="7"/>
      <c r="D81" s="7"/>
      <c r="E81" s="1"/>
      <c r="F81" s="7"/>
      <c r="G81" s="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>
      <c r="A82" s="7"/>
      <c r="B82" s="7"/>
      <c r="C82" s="7"/>
      <c r="D82" s="7"/>
      <c r="E82" s="1"/>
      <c r="F82" s="7"/>
      <c r="G82" s="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>
      <c r="A83" s="7"/>
      <c r="B83" s="7"/>
      <c r="C83" s="7"/>
      <c r="D83" s="7"/>
      <c r="E83" s="1"/>
      <c r="F83" s="7"/>
      <c r="G83" s="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>
      <c r="A84" s="7"/>
      <c r="B84" s="7"/>
      <c r="C84" s="7"/>
      <c r="D84" s="7"/>
      <c r="E84" s="1"/>
      <c r="F84" s="7"/>
      <c r="G84" s="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>
      <c r="A85" s="7"/>
      <c r="B85" s="7"/>
      <c r="C85" s="7"/>
      <c r="D85" s="7"/>
      <c r="E85" s="1"/>
      <c r="F85" s="7"/>
      <c r="G85" s="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>
      <c r="A86" s="7"/>
      <c r="B86" s="7"/>
      <c r="C86" s="7"/>
      <c r="D86" s="7"/>
      <c r="E86" s="1"/>
      <c r="F86" s="7"/>
      <c r="G86" s="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>
      <c r="A87" s="7"/>
      <c r="B87" s="7"/>
      <c r="C87" s="7"/>
      <c r="D87" s="7"/>
      <c r="E87" s="1"/>
      <c r="F87" s="7"/>
      <c r="G87" s="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>
      <c r="A88" s="7"/>
      <c r="B88" s="7"/>
      <c r="C88" s="7"/>
      <c r="D88" s="7"/>
      <c r="E88" s="1"/>
      <c r="F88" s="7"/>
      <c r="G88" s="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>
      <c r="A89" s="7"/>
      <c r="B89" s="7"/>
      <c r="C89" s="7"/>
      <c r="D89" s="7"/>
      <c r="E89" s="1"/>
      <c r="F89" s="7"/>
      <c r="G89" s="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>
      <c r="A90" s="7"/>
      <c r="B90" s="7"/>
      <c r="C90" s="7"/>
      <c r="D90" s="7"/>
      <c r="E90" s="1"/>
      <c r="F90" s="7"/>
      <c r="G90" s="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>
      <c r="A91" s="7"/>
      <c r="B91" s="7"/>
      <c r="C91" s="7"/>
      <c r="D91" s="7"/>
      <c r="E91" s="1"/>
      <c r="F91" s="7"/>
      <c r="G91" s="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>
      <c r="A92" s="7"/>
      <c r="B92" s="7"/>
      <c r="C92" s="7"/>
      <c r="D92" s="7"/>
      <c r="E92" s="1"/>
      <c r="F92" s="7"/>
      <c r="G92" s="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>
      <c r="A93" s="7"/>
      <c r="B93" s="7"/>
      <c r="C93" s="7"/>
      <c r="D93" s="7"/>
      <c r="E93" s="1"/>
      <c r="F93" s="7"/>
      <c r="G93" s="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>
      <c r="A94" s="7"/>
      <c r="B94" s="7"/>
      <c r="C94" s="7"/>
      <c r="D94" s="7"/>
      <c r="E94" s="1"/>
      <c r="F94" s="7"/>
      <c r="G94" s="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>
      <c r="A95" s="7"/>
      <c r="B95" s="7"/>
      <c r="C95" s="7"/>
      <c r="D95" s="7"/>
      <c r="E95" s="1"/>
      <c r="F95" s="7"/>
      <c r="G95" s="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>
      <c r="A96" s="7"/>
      <c r="B96" s="7"/>
      <c r="C96" s="7"/>
      <c r="D96" s="7"/>
      <c r="E96" s="1"/>
      <c r="F96" s="7"/>
      <c r="G96" s="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>
      <c r="A97" s="7"/>
      <c r="B97" s="7"/>
      <c r="C97" s="7"/>
      <c r="D97" s="7"/>
      <c r="E97" s="1"/>
      <c r="F97" s="7"/>
      <c r="G97" s="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>
      <c r="A98" s="7"/>
      <c r="B98" s="7"/>
      <c r="C98" s="7"/>
      <c r="D98" s="7"/>
      <c r="E98" s="1"/>
      <c r="F98" s="7"/>
      <c r="G98" s="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>
      <c r="A99" s="7"/>
      <c r="B99" s="7"/>
      <c r="C99" s="7"/>
      <c r="D99" s="7"/>
      <c r="E99" s="1"/>
      <c r="F99" s="7"/>
      <c r="G99" s="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>
      <c r="A100" s="7"/>
      <c r="B100" s="7"/>
      <c r="C100" s="7"/>
      <c r="D100" s="7"/>
      <c r="E100" s="1"/>
      <c r="F100" s="7"/>
      <c r="G100" s="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>
      <c r="A101" s="7"/>
      <c r="B101" s="7"/>
      <c r="C101" s="7"/>
      <c r="D101" s="7"/>
      <c r="E101" s="1"/>
      <c r="F101" s="7"/>
      <c r="G101" s="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>
      <c r="A102" s="7"/>
      <c r="B102" s="7"/>
      <c r="C102" s="7"/>
      <c r="D102" s="7"/>
      <c r="E102" s="1"/>
      <c r="F102" s="7"/>
      <c r="G102" s="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>
      <c r="A103" s="7"/>
      <c r="B103" s="7"/>
      <c r="C103" s="7"/>
      <c r="D103" s="7"/>
      <c r="E103" s="1"/>
      <c r="F103" s="7"/>
      <c r="G103" s="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>
      <c r="A104" s="7"/>
      <c r="B104" s="7"/>
      <c r="C104" s="7"/>
      <c r="D104" s="7"/>
      <c r="E104" s="1"/>
      <c r="F104" s="7"/>
      <c r="G104" s="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>
      <c r="A105" s="7"/>
      <c r="B105" s="7"/>
      <c r="C105" s="7"/>
      <c r="D105" s="7"/>
      <c r="E105" s="1"/>
      <c r="F105" s="7"/>
      <c r="G105" s="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>
      <c r="A106" s="7"/>
      <c r="B106" s="7"/>
      <c r="C106" s="7"/>
      <c r="D106" s="7"/>
      <c r="E106" s="1"/>
      <c r="F106" s="7"/>
      <c r="G106" s="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>
      <c r="A107" s="7"/>
      <c r="B107" s="7"/>
      <c r="C107" s="7"/>
      <c r="D107" s="7"/>
      <c r="E107" s="1"/>
      <c r="F107" s="7"/>
      <c r="G107" s="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>
      <c r="A108" s="7"/>
      <c r="B108" s="7"/>
      <c r="C108" s="7"/>
      <c r="D108" s="7"/>
      <c r="E108" s="1"/>
      <c r="F108" s="7"/>
      <c r="G108" s="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>
      <c r="A109" s="7"/>
      <c r="B109" s="7"/>
      <c r="C109" s="7"/>
      <c r="D109" s="7"/>
      <c r="E109" s="1"/>
      <c r="F109" s="7"/>
      <c r="G109" s="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>
      <c r="A110" s="7"/>
      <c r="B110" s="7"/>
      <c r="C110" s="7"/>
      <c r="D110" s="7"/>
      <c r="E110" s="1"/>
      <c r="F110" s="7"/>
      <c r="G110" s="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>
      <c r="A111" s="7"/>
      <c r="B111" s="7"/>
      <c r="C111" s="7"/>
      <c r="D111" s="7"/>
      <c r="E111" s="1"/>
      <c r="F111" s="7"/>
      <c r="G111" s="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>
      <c r="A112" s="7"/>
      <c r="B112" s="7"/>
      <c r="C112" s="7"/>
      <c r="D112" s="7"/>
      <c r="E112" s="1"/>
      <c r="F112" s="7"/>
      <c r="G112" s="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>
      <c r="A113" s="7"/>
      <c r="B113" s="7"/>
      <c r="C113" s="7"/>
      <c r="D113" s="7"/>
      <c r="E113" s="1"/>
      <c r="F113" s="7"/>
      <c r="G113" s="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>
      <c r="A114" s="7"/>
      <c r="B114" s="7"/>
      <c r="C114" s="7"/>
      <c r="D114" s="7"/>
      <c r="E114" s="1"/>
      <c r="F114" s="7"/>
      <c r="G114" s="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>
      <c r="A115" s="7"/>
      <c r="B115" s="7"/>
      <c r="C115" s="7"/>
      <c r="D115" s="7"/>
      <c r="E115" s="1"/>
      <c r="F115" s="7"/>
      <c r="G115" s="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>
      <c r="A116" s="7"/>
      <c r="B116" s="7"/>
      <c r="C116" s="7"/>
      <c r="D116" s="7"/>
      <c r="E116" s="1"/>
      <c r="F116" s="7"/>
      <c r="G116" s="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>
      <c r="A117" s="7"/>
      <c r="B117" s="7"/>
      <c r="C117" s="7"/>
      <c r="D117" s="7"/>
      <c r="E117" s="1"/>
      <c r="F117" s="7"/>
      <c r="G117" s="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>
      <c r="A118" s="7"/>
      <c r="B118" s="7"/>
      <c r="C118" s="7"/>
      <c r="D118" s="7"/>
      <c r="E118" s="1"/>
      <c r="F118" s="7"/>
      <c r="G118" s="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>
      <c r="A119" s="7"/>
      <c r="B119" s="7"/>
      <c r="C119" s="7"/>
      <c r="D119" s="7"/>
      <c r="E119" s="1"/>
      <c r="F119" s="7"/>
      <c r="G119" s="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>
      <c r="A120" s="7"/>
      <c r="B120" s="7"/>
      <c r="C120" s="7"/>
      <c r="D120" s="7"/>
      <c r="E120" s="1"/>
      <c r="F120" s="7"/>
      <c r="G120" s="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>
      <c r="A121" s="7"/>
      <c r="B121" s="7"/>
      <c r="C121" s="7"/>
      <c r="D121" s="7"/>
      <c r="E121" s="1"/>
      <c r="F121" s="7"/>
      <c r="G121" s="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>
      <c r="A122" s="7"/>
      <c r="B122" s="7"/>
      <c r="C122" s="7"/>
      <c r="D122" s="7"/>
      <c r="E122" s="1"/>
      <c r="F122" s="7"/>
      <c r="G122" s="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>
      <c r="A123" s="7"/>
      <c r="B123" s="7"/>
      <c r="C123" s="7"/>
      <c r="D123" s="7"/>
      <c r="E123" s="1"/>
      <c r="F123" s="7"/>
      <c r="G123" s="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>
      <c r="A124" s="7"/>
      <c r="B124" s="7"/>
      <c r="C124" s="7"/>
      <c r="D124" s="7"/>
      <c r="E124" s="1"/>
      <c r="F124" s="7"/>
      <c r="G124" s="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>
      <c r="A125" s="7"/>
      <c r="B125" s="7"/>
      <c r="C125" s="7"/>
      <c r="D125" s="7"/>
      <c r="E125" s="1"/>
      <c r="F125" s="7"/>
      <c r="G125" s="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>
      <c r="A126" s="7"/>
      <c r="B126" s="7"/>
      <c r="C126" s="7"/>
      <c r="D126" s="7"/>
      <c r="E126" s="1"/>
      <c r="F126" s="7"/>
      <c r="G126" s="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>
      <c r="A127" s="7"/>
      <c r="B127" s="7"/>
      <c r="C127" s="7"/>
      <c r="D127" s="7"/>
      <c r="E127" s="1"/>
      <c r="F127" s="7"/>
      <c r="G127" s="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>
      <c r="A128" s="7"/>
      <c r="B128" s="7"/>
      <c r="C128" s="7"/>
      <c r="D128" s="7"/>
      <c r="E128" s="1"/>
      <c r="F128" s="7"/>
      <c r="G128" s="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>
      <c r="A129" s="7"/>
      <c r="B129" s="7"/>
      <c r="C129" s="7"/>
      <c r="D129" s="7"/>
      <c r="E129" s="1"/>
      <c r="F129" s="7"/>
      <c r="G129" s="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>
      <c r="A130" s="7"/>
      <c r="B130" s="7"/>
      <c r="C130" s="7"/>
      <c r="D130" s="7"/>
      <c r="E130" s="1"/>
      <c r="F130" s="7"/>
      <c r="G130" s="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>
      <c r="A131" s="7"/>
      <c r="B131" s="7"/>
      <c r="C131" s="7"/>
      <c r="D131" s="7"/>
      <c r="E131" s="1"/>
      <c r="F131" s="7"/>
      <c r="G131" s="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>
      <c r="A132" s="7"/>
      <c r="B132" s="7"/>
      <c r="C132" s="7"/>
      <c r="D132" s="7"/>
      <c r="E132" s="1"/>
      <c r="F132" s="7"/>
      <c r="G132" s="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>
      <c r="A133" s="7"/>
      <c r="B133" s="7"/>
      <c r="C133" s="7"/>
      <c r="D133" s="7"/>
      <c r="E133" s="1"/>
      <c r="F133" s="7"/>
      <c r="G133" s="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>
      <c r="A134" s="7"/>
      <c r="B134" s="7"/>
      <c r="C134" s="7"/>
      <c r="D134" s="7"/>
      <c r="E134" s="1"/>
      <c r="F134" s="7"/>
      <c r="G134" s="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>
      <c r="A135" s="2"/>
      <c r="B135" s="2"/>
      <c r="C135" s="2"/>
      <c r="D135" s="2"/>
      <c r="F135" s="2"/>
      <c r="G135" s="2"/>
      <c r="H135" s="2"/>
      <c r="I135" s="2"/>
      <c r="J135" s="2"/>
    </row>
    <row r="136" spans="1:51">
      <c r="A136" s="2"/>
      <c r="B136" s="2"/>
      <c r="C136" s="2"/>
      <c r="D136" s="2"/>
      <c r="F136" s="2"/>
      <c r="G136" s="2"/>
      <c r="H136" s="2"/>
      <c r="I136" s="2"/>
      <c r="J136" s="2"/>
    </row>
    <row r="137" spans="1:51">
      <c r="A137" s="2"/>
      <c r="B137" s="2"/>
      <c r="C137" s="2"/>
      <c r="D137" s="2"/>
      <c r="F137" s="2"/>
      <c r="G137" s="2"/>
      <c r="H137" s="2"/>
      <c r="I137" s="2"/>
      <c r="J137" s="2"/>
    </row>
    <row r="138" spans="1:51">
      <c r="A138" s="2"/>
      <c r="B138" s="2"/>
      <c r="C138" s="2"/>
      <c r="D138" s="2"/>
      <c r="F138" s="2"/>
      <c r="G138" s="2"/>
      <c r="H138" s="2"/>
      <c r="I138" s="2"/>
      <c r="J138" s="2"/>
    </row>
    <row r="139" spans="1:51">
      <c r="A139" s="2"/>
      <c r="B139" s="2"/>
      <c r="C139" s="2"/>
      <c r="D139" s="2"/>
      <c r="F139" s="2"/>
      <c r="G139" s="2"/>
      <c r="H139" s="2"/>
      <c r="I139" s="2"/>
      <c r="J139" s="2"/>
    </row>
    <row r="140" spans="1:51">
      <c r="A140" s="2"/>
      <c r="B140" s="2"/>
      <c r="C140" s="2"/>
      <c r="D140" s="2"/>
      <c r="F140" s="2"/>
      <c r="G140" s="2"/>
      <c r="H140" s="2"/>
      <c r="I140" s="2"/>
      <c r="J140" s="2"/>
    </row>
    <row r="141" spans="1:51">
      <c r="A141" s="2"/>
      <c r="B141" s="2"/>
      <c r="C141" s="2"/>
      <c r="D141" s="2"/>
      <c r="F141" s="2"/>
      <c r="G141" s="2"/>
      <c r="H141" s="2"/>
      <c r="I141" s="2"/>
      <c r="J141" s="2"/>
    </row>
    <row r="142" spans="1:51">
      <c r="A142" s="2"/>
      <c r="B142" s="2"/>
      <c r="C142" s="2"/>
      <c r="D142" s="2"/>
      <c r="F142" s="2"/>
      <c r="G142" s="2"/>
      <c r="H142" s="2"/>
      <c r="I142" s="2"/>
      <c r="J142" s="2"/>
    </row>
    <row r="143" spans="1:51">
      <c r="A143" s="2"/>
      <c r="B143" s="2"/>
      <c r="C143" s="2"/>
      <c r="D143" s="2"/>
      <c r="F143" s="2"/>
      <c r="G143" s="2"/>
      <c r="H143" s="2"/>
      <c r="I143" s="2"/>
      <c r="J143" s="2"/>
    </row>
    <row r="144" spans="1:51">
      <c r="A144" s="2"/>
      <c r="B144" s="2"/>
      <c r="C144" s="2"/>
      <c r="D144" s="2"/>
      <c r="F144" s="2"/>
      <c r="G144" s="2"/>
      <c r="H144" s="2"/>
      <c r="I144" s="2"/>
      <c r="J144" s="2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L134"/>
  <sheetViews>
    <sheetView tabSelected="1" workbookViewId="0">
      <selection activeCell="G9" sqref="G9"/>
    </sheetView>
  </sheetViews>
  <sheetFormatPr defaultRowHeight="15"/>
  <cols>
    <col min="1" max="1" width="9.140625" style="2"/>
    <col min="2" max="2" width="14.42578125" style="18" bestFit="1" customWidth="1"/>
    <col min="3" max="3" width="12.140625" style="2" bestFit="1" customWidth="1"/>
    <col min="4" max="4" width="12" style="2" bestFit="1" customWidth="1"/>
    <col min="6" max="6" width="10.7109375" style="14" bestFit="1" customWidth="1"/>
    <col min="7" max="7" width="13.28515625" style="18" bestFit="1" customWidth="1"/>
    <col min="8" max="8" width="14.85546875" style="2" bestFit="1" customWidth="1"/>
    <col min="9" max="9" width="16.140625" style="2" bestFit="1" customWidth="1"/>
    <col min="10" max="10" width="14.85546875" style="2" bestFit="1" customWidth="1"/>
    <col min="11" max="11" width="13.7109375" bestFit="1" customWidth="1"/>
  </cols>
  <sheetData>
    <row r="1" spans="1:272" ht="15.75">
      <c r="A1" s="8" t="s">
        <v>0</v>
      </c>
      <c r="B1" s="16" t="s">
        <v>7</v>
      </c>
      <c r="C1" s="8" t="s">
        <v>8</v>
      </c>
      <c r="D1" s="8" t="s">
        <v>1</v>
      </c>
      <c r="E1" s="9"/>
      <c r="F1" s="12" t="s">
        <v>2</v>
      </c>
      <c r="G1" s="16" t="s">
        <v>3</v>
      </c>
      <c r="H1" s="8" t="s">
        <v>4</v>
      </c>
      <c r="I1" s="8" t="s">
        <v>5</v>
      </c>
      <c r="J1" s="8" t="s">
        <v>6</v>
      </c>
      <c r="K1" s="8" t="s">
        <v>9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</row>
    <row r="2" spans="1:272" ht="15.75">
      <c r="A2" s="10">
        <v>1</v>
      </c>
      <c r="B2" s="4">
        <v>7224.67</v>
      </c>
      <c r="C2" s="3">
        <f>B2</f>
        <v>7224.67</v>
      </c>
      <c r="D2" s="3">
        <f>C2/A2*30</f>
        <v>216740.1</v>
      </c>
      <c r="E2" s="5"/>
      <c r="F2" s="15">
        <f>'fev-2013'!G29</f>
        <v>2389738</v>
      </c>
      <c r="G2" s="4">
        <v>2396882</v>
      </c>
      <c r="H2" s="3">
        <f>G2-F2</f>
        <v>7144</v>
      </c>
      <c r="I2" s="3">
        <f>B2-H2</f>
        <v>80.670000000000073</v>
      </c>
      <c r="J2" s="3">
        <f>I2/B2*100</f>
        <v>1.1165907923822136</v>
      </c>
      <c r="K2" s="6" t="b">
        <f>IF(J2,J2&gt;16,J2&lt;16)</f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</row>
    <row r="3" spans="1:272" ht="15.75">
      <c r="A3" s="10">
        <f>A2+1</f>
        <v>2</v>
      </c>
      <c r="B3" s="4">
        <v>6649</v>
      </c>
      <c r="C3" s="3">
        <f>B3+C2</f>
        <v>13873.67</v>
      </c>
      <c r="D3" s="3">
        <f t="shared" ref="D3:D31" si="0">C3/A3*30</f>
        <v>208105.05</v>
      </c>
      <c r="E3" s="5"/>
      <c r="F3" s="15">
        <f>G2</f>
        <v>2396882</v>
      </c>
      <c r="G3" s="4">
        <v>2401305</v>
      </c>
      <c r="H3" s="3">
        <f t="shared" ref="H3:H31" si="1">G3-F3</f>
        <v>4423</v>
      </c>
      <c r="I3" s="3">
        <f t="shared" ref="I3:I31" si="2">B3-H3</f>
        <v>2226</v>
      </c>
      <c r="J3" s="3">
        <f t="shared" ref="J3:J31" si="3">I3/B3*100</f>
        <v>33.478718604301399</v>
      </c>
      <c r="K3" s="6" t="b">
        <f t="shared" ref="K3:K31" si="4">IF(J3,J3&gt;16,J3&lt;16)</f>
        <v>1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</row>
    <row r="4" spans="1:272" ht="15.75">
      <c r="A4" s="10">
        <f t="shared" ref="A4:A31" si="5">A3+1</f>
        <v>3</v>
      </c>
      <c r="B4" s="4">
        <v>6335</v>
      </c>
      <c r="C4" s="3">
        <f t="shared" ref="C4:C31" si="6">B4+C3</f>
        <v>20208.669999999998</v>
      </c>
      <c r="D4" s="3">
        <f t="shared" si="0"/>
        <v>202086.69999999998</v>
      </c>
      <c r="E4" s="5"/>
      <c r="F4" s="15">
        <f t="shared" ref="F4:F31" si="7">G3</f>
        <v>2401305</v>
      </c>
      <c r="G4" s="4">
        <v>2406526</v>
      </c>
      <c r="H4" s="3">
        <f t="shared" si="1"/>
        <v>5221</v>
      </c>
      <c r="I4" s="3">
        <f t="shared" si="2"/>
        <v>1114</v>
      </c>
      <c r="J4" s="3">
        <f t="shared" si="3"/>
        <v>17.584846093133386</v>
      </c>
      <c r="K4" s="6" t="b">
        <f t="shared" si="4"/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</row>
    <row r="5" spans="1:272" ht="15.75">
      <c r="A5" s="10">
        <f t="shared" si="5"/>
        <v>4</v>
      </c>
      <c r="B5" s="4">
        <v>6678</v>
      </c>
      <c r="C5" s="3">
        <f t="shared" si="6"/>
        <v>26886.67</v>
      </c>
      <c r="D5" s="3">
        <f t="shared" si="0"/>
        <v>201650.02499999999</v>
      </c>
      <c r="E5" s="5"/>
      <c r="F5" s="15">
        <f t="shared" si="7"/>
        <v>2406526</v>
      </c>
      <c r="G5" s="4">
        <v>2412135</v>
      </c>
      <c r="H5" s="3">
        <f t="shared" si="1"/>
        <v>5609</v>
      </c>
      <c r="I5" s="3">
        <f t="shared" si="2"/>
        <v>1069</v>
      </c>
      <c r="J5" s="3">
        <f t="shared" si="3"/>
        <v>16.007786762503741</v>
      </c>
      <c r="K5" s="6" t="b">
        <f t="shared" si="4"/>
        <v>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</row>
    <row r="6" spans="1:272" ht="15.75">
      <c r="A6" s="10">
        <f t="shared" si="5"/>
        <v>5</v>
      </c>
      <c r="B6" s="4"/>
      <c r="C6" s="3">
        <f t="shared" si="6"/>
        <v>26886.67</v>
      </c>
      <c r="D6" s="3">
        <f t="shared" si="0"/>
        <v>161320.01999999999</v>
      </c>
      <c r="E6" s="5"/>
      <c r="F6" s="15">
        <f t="shared" si="7"/>
        <v>2412135</v>
      </c>
      <c r="G6" s="4"/>
      <c r="H6" s="3">
        <f t="shared" si="1"/>
        <v>-2412135</v>
      </c>
      <c r="I6" s="3">
        <f t="shared" si="2"/>
        <v>2412135</v>
      </c>
      <c r="J6" s="3" t="e">
        <f t="shared" si="3"/>
        <v>#DIV/0!</v>
      </c>
      <c r="K6" s="6" t="e">
        <f t="shared" si="4"/>
        <v>#DIV/0!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</row>
    <row r="7" spans="1:272" ht="15.75">
      <c r="A7" s="10">
        <f t="shared" si="5"/>
        <v>6</v>
      </c>
      <c r="B7" s="4"/>
      <c r="C7" s="3">
        <f t="shared" si="6"/>
        <v>26886.67</v>
      </c>
      <c r="D7" s="3">
        <f t="shared" si="0"/>
        <v>134433.35</v>
      </c>
      <c r="E7" s="5"/>
      <c r="F7" s="15">
        <f>G6</f>
        <v>0</v>
      </c>
      <c r="G7" s="4"/>
      <c r="H7" s="3">
        <f t="shared" si="1"/>
        <v>0</v>
      </c>
      <c r="I7" s="3">
        <f t="shared" si="2"/>
        <v>0</v>
      </c>
      <c r="J7" s="3" t="e">
        <f t="shared" si="3"/>
        <v>#DIV/0!</v>
      </c>
      <c r="K7" s="6" t="e">
        <f t="shared" si="4"/>
        <v>#DIV/0!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</row>
    <row r="8" spans="1:272" ht="15.75">
      <c r="A8" s="10">
        <f t="shared" si="5"/>
        <v>7</v>
      </c>
      <c r="B8" s="4"/>
      <c r="C8" s="3">
        <f t="shared" si="6"/>
        <v>26886.67</v>
      </c>
      <c r="D8" s="3">
        <f t="shared" si="0"/>
        <v>115228.5857142857</v>
      </c>
      <c r="E8" s="5"/>
      <c r="F8" s="15">
        <f t="shared" si="7"/>
        <v>0</v>
      </c>
      <c r="G8" s="4"/>
      <c r="H8" s="3">
        <f t="shared" si="1"/>
        <v>0</v>
      </c>
      <c r="I8" s="3">
        <f t="shared" si="2"/>
        <v>0</v>
      </c>
      <c r="J8" s="3" t="e">
        <f t="shared" si="3"/>
        <v>#DIV/0!</v>
      </c>
      <c r="K8" s="6" t="e">
        <f t="shared" si="4"/>
        <v>#DIV/0!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</row>
    <row r="9" spans="1:272" ht="15.75">
      <c r="A9" s="10">
        <f t="shared" si="5"/>
        <v>8</v>
      </c>
      <c r="B9" s="4"/>
      <c r="C9" s="3">
        <f t="shared" si="6"/>
        <v>26886.67</v>
      </c>
      <c r="D9" s="3">
        <f t="shared" si="0"/>
        <v>100825.0125</v>
      </c>
      <c r="E9" s="5"/>
      <c r="F9" s="15">
        <f t="shared" si="7"/>
        <v>0</v>
      </c>
      <c r="G9" s="4"/>
      <c r="H9" s="3">
        <f t="shared" si="1"/>
        <v>0</v>
      </c>
      <c r="I9" s="3">
        <f t="shared" si="2"/>
        <v>0</v>
      </c>
      <c r="J9" s="3" t="e">
        <f t="shared" si="3"/>
        <v>#DIV/0!</v>
      </c>
      <c r="K9" s="6" t="e">
        <f t="shared" si="4"/>
        <v>#DIV/0!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</row>
    <row r="10" spans="1:272" ht="15.75">
      <c r="A10" s="10">
        <f t="shared" si="5"/>
        <v>9</v>
      </c>
      <c r="B10" s="4"/>
      <c r="C10" s="3">
        <f t="shared" si="6"/>
        <v>26886.67</v>
      </c>
      <c r="D10" s="3">
        <f t="shared" si="0"/>
        <v>89622.233333333323</v>
      </c>
      <c r="E10" s="5"/>
      <c r="F10" s="15">
        <f t="shared" si="7"/>
        <v>0</v>
      </c>
      <c r="G10" s="4"/>
      <c r="H10" s="3">
        <f t="shared" si="1"/>
        <v>0</v>
      </c>
      <c r="I10" s="3">
        <f t="shared" si="2"/>
        <v>0</v>
      </c>
      <c r="J10" s="3" t="e">
        <f t="shared" si="3"/>
        <v>#DIV/0!</v>
      </c>
      <c r="K10" s="6" t="e">
        <f t="shared" si="4"/>
        <v>#DIV/0!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</row>
    <row r="11" spans="1:272" ht="15.75">
      <c r="A11" s="10">
        <f t="shared" si="5"/>
        <v>10</v>
      </c>
      <c r="B11" s="4"/>
      <c r="C11" s="3">
        <f t="shared" si="6"/>
        <v>26886.67</v>
      </c>
      <c r="D11" s="3">
        <f t="shared" si="0"/>
        <v>80660.009999999995</v>
      </c>
      <c r="E11" s="5"/>
      <c r="F11" s="15">
        <f t="shared" si="7"/>
        <v>0</v>
      </c>
      <c r="G11" s="4"/>
      <c r="H11" s="3">
        <f t="shared" si="1"/>
        <v>0</v>
      </c>
      <c r="I11" s="3">
        <f t="shared" si="2"/>
        <v>0</v>
      </c>
      <c r="J11" s="3" t="e">
        <f t="shared" si="3"/>
        <v>#DIV/0!</v>
      </c>
      <c r="K11" s="6" t="e">
        <f t="shared" si="4"/>
        <v>#DIV/0!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</row>
    <row r="12" spans="1:272" ht="15.75">
      <c r="A12" s="10">
        <f t="shared" si="5"/>
        <v>11</v>
      </c>
      <c r="B12" s="4"/>
      <c r="C12" s="3">
        <f t="shared" si="6"/>
        <v>26886.67</v>
      </c>
      <c r="D12" s="3">
        <f t="shared" si="0"/>
        <v>73327.281818181815</v>
      </c>
      <c r="E12" s="5"/>
      <c r="F12" s="15">
        <f t="shared" si="7"/>
        <v>0</v>
      </c>
      <c r="G12" s="4"/>
      <c r="H12" s="3">
        <f t="shared" si="1"/>
        <v>0</v>
      </c>
      <c r="I12" s="3">
        <f t="shared" si="2"/>
        <v>0</v>
      </c>
      <c r="J12" s="3" t="e">
        <f t="shared" si="3"/>
        <v>#DIV/0!</v>
      </c>
      <c r="K12" s="6" t="e">
        <f t="shared" si="4"/>
        <v>#DIV/0!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</row>
    <row r="13" spans="1:272" ht="15.75">
      <c r="A13" s="10">
        <f t="shared" si="5"/>
        <v>12</v>
      </c>
      <c r="B13" s="4"/>
      <c r="C13" s="3">
        <f t="shared" si="6"/>
        <v>26886.67</v>
      </c>
      <c r="D13" s="3">
        <f t="shared" si="0"/>
        <v>67216.675000000003</v>
      </c>
      <c r="E13" s="5"/>
      <c r="F13" s="15">
        <f t="shared" si="7"/>
        <v>0</v>
      </c>
      <c r="G13" s="4"/>
      <c r="H13" s="3">
        <f t="shared" si="1"/>
        <v>0</v>
      </c>
      <c r="I13" s="3">
        <f t="shared" si="2"/>
        <v>0</v>
      </c>
      <c r="J13" s="3" t="e">
        <f t="shared" si="3"/>
        <v>#DIV/0!</v>
      </c>
      <c r="K13" s="6" t="e">
        <f t="shared" si="4"/>
        <v>#DIV/0!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</row>
    <row r="14" spans="1:272" ht="15.75">
      <c r="A14" s="10">
        <f t="shared" si="5"/>
        <v>13</v>
      </c>
      <c r="B14" s="4"/>
      <c r="C14" s="3">
        <f t="shared" si="6"/>
        <v>26886.67</v>
      </c>
      <c r="D14" s="3">
        <f t="shared" si="0"/>
        <v>62046.161538461536</v>
      </c>
      <c r="E14" s="5"/>
      <c r="F14" s="15">
        <f t="shared" si="7"/>
        <v>0</v>
      </c>
      <c r="G14" s="4"/>
      <c r="H14" s="3">
        <f t="shared" si="1"/>
        <v>0</v>
      </c>
      <c r="I14" s="3">
        <f t="shared" si="2"/>
        <v>0</v>
      </c>
      <c r="J14" s="3" t="e">
        <f t="shared" si="3"/>
        <v>#DIV/0!</v>
      </c>
      <c r="K14" s="6" t="e">
        <f t="shared" si="4"/>
        <v>#DIV/0!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</row>
    <row r="15" spans="1:272" ht="15.75">
      <c r="A15" s="10">
        <f t="shared" si="5"/>
        <v>14</v>
      </c>
      <c r="B15" s="4"/>
      <c r="C15" s="3">
        <f t="shared" si="6"/>
        <v>26886.67</v>
      </c>
      <c r="D15" s="3">
        <f t="shared" si="0"/>
        <v>57614.292857142849</v>
      </c>
      <c r="E15" s="5"/>
      <c r="F15" s="15">
        <f t="shared" si="7"/>
        <v>0</v>
      </c>
      <c r="G15" s="4"/>
      <c r="H15" s="3">
        <f t="shared" si="1"/>
        <v>0</v>
      </c>
      <c r="I15" s="3">
        <f t="shared" si="2"/>
        <v>0</v>
      </c>
      <c r="J15" s="3" t="e">
        <f t="shared" si="3"/>
        <v>#DIV/0!</v>
      </c>
      <c r="K15" s="6" t="e">
        <f t="shared" si="4"/>
        <v>#DIV/0!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</row>
    <row r="16" spans="1:272" ht="15.75">
      <c r="A16" s="10">
        <f t="shared" si="5"/>
        <v>15</v>
      </c>
      <c r="B16" s="4"/>
      <c r="C16" s="3">
        <f t="shared" si="6"/>
        <v>26886.67</v>
      </c>
      <c r="D16" s="3">
        <f t="shared" si="0"/>
        <v>53773.34</v>
      </c>
      <c r="E16" s="5"/>
      <c r="F16" s="15">
        <f t="shared" si="7"/>
        <v>0</v>
      </c>
      <c r="G16" s="4"/>
      <c r="H16" s="3">
        <f t="shared" si="1"/>
        <v>0</v>
      </c>
      <c r="I16" s="3">
        <f t="shared" si="2"/>
        <v>0</v>
      </c>
      <c r="J16" s="3" t="e">
        <f t="shared" si="3"/>
        <v>#DIV/0!</v>
      </c>
      <c r="K16" s="6" t="e">
        <f t="shared" si="4"/>
        <v>#DIV/0!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</row>
    <row r="17" spans="1:272" ht="15.75">
      <c r="A17" s="10">
        <f t="shared" si="5"/>
        <v>16</v>
      </c>
      <c r="B17" s="4"/>
      <c r="C17" s="3">
        <f t="shared" si="6"/>
        <v>26886.67</v>
      </c>
      <c r="D17" s="3">
        <f t="shared" si="0"/>
        <v>50412.506249999999</v>
      </c>
      <c r="E17" s="5"/>
      <c r="F17" s="15">
        <f t="shared" si="7"/>
        <v>0</v>
      </c>
      <c r="G17" s="4"/>
      <c r="H17" s="3">
        <f t="shared" si="1"/>
        <v>0</v>
      </c>
      <c r="I17" s="3">
        <f t="shared" si="2"/>
        <v>0</v>
      </c>
      <c r="J17" s="3" t="e">
        <f t="shared" si="3"/>
        <v>#DIV/0!</v>
      </c>
      <c r="K17" s="6" t="e">
        <f t="shared" si="4"/>
        <v>#DIV/0!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</row>
    <row r="18" spans="1:272" ht="15.75">
      <c r="A18" s="10">
        <f t="shared" si="5"/>
        <v>17</v>
      </c>
      <c r="B18" s="4"/>
      <c r="C18" s="3">
        <f t="shared" si="6"/>
        <v>26886.67</v>
      </c>
      <c r="D18" s="3">
        <f t="shared" si="0"/>
        <v>47447.064705882352</v>
      </c>
      <c r="E18" s="5"/>
      <c r="F18" s="15">
        <f t="shared" si="7"/>
        <v>0</v>
      </c>
      <c r="G18" s="4"/>
      <c r="H18" s="3">
        <f t="shared" si="1"/>
        <v>0</v>
      </c>
      <c r="I18" s="3">
        <f t="shared" si="2"/>
        <v>0</v>
      </c>
      <c r="J18" s="3" t="e">
        <f t="shared" si="3"/>
        <v>#DIV/0!</v>
      </c>
      <c r="K18" s="6" t="e">
        <f t="shared" si="4"/>
        <v>#DIV/0!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</row>
    <row r="19" spans="1:272" ht="15.75">
      <c r="A19" s="10">
        <f t="shared" si="5"/>
        <v>18</v>
      </c>
      <c r="B19" s="4"/>
      <c r="C19" s="3">
        <f t="shared" si="6"/>
        <v>26886.67</v>
      </c>
      <c r="D19" s="3">
        <f t="shared" si="0"/>
        <v>44811.116666666661</v>
      </c>
      <c r="E19" s="5"/>
      <c r="F19" s="15">
        <f t="shared" si="7"/>
        <v>0</v>
      </c>
      <c r="G19" s="4"/>
      <c r="H19" s="3">
        <f t="shared" si="1"/>
        <v>0</v>
      </c>
      <c r="I19" s="3">
        <f t="shared" si="2"/>
        <v>0</v>
      </c>
      <c r="J19" s="3" t="e">
        <f t="shared" si="3"/>
        <v>#DIV/0!</v>
      </c>
      <c r="K19" s="6" t="e">
        <f t="shared" si="4"/>
        <v>#DIV/0!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</row>
    <row r="20" spans="1:272" ht="15.75">
      <c r="A20" s="10">
        <f t="shared" si="5"/>
        <v>19</v>
      </c>
      <c r="B20" s="4"/>
      <c r="C20" s="3">
        <f t="shared" si="6"/>
        <v>26886.67</v>
      </c>
      <c r="D20" s="3">
        <f t="shared" si="0"/>
        <v>42452.636842105261</v>
      </c>
      <c r="E20" s="5"/>
      <c r="F20" s="15">
        <f t="shared" si="7"/>
        <v>0</v>
      </c>
      <c r="G20" s="4"/>
      <c r="H20" s="3">
        <f t="shared" si="1"/>
        <v>0</v>
      </c>
      <c r="I20" s="3">
        <f t="shared" si="2"/>
        <v>0</v>
      </c>
      <c r="J20" s="3" t="e">
        <f t="shared" si="3"/>
        <v>#DIV/0!</v>
      </c>
      <c r="K20" s="6" t="e">
        <f t="shared" si="4"/>
        <v>#DIV/0!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</row>
    <row r="21" spans="1:272" ht="15.75">
      <c r="A21" s="10">
        <f t="shared" si="5"/>
        <v>20</v>
      </c>
      <c r="B21" s="4"/>
      <c r="C21" s="3">
        <f t="shared" si="6"/>
        <v>26886.67</v>
      </c>
      <c r="D21" s="3">
        <f t="shared" si="0"/>
        <v>40330.004999999997</v>
      </c>
      <c r="E21" s="5"/>
      <c r="F21" s="15">
        <f t="shared" si="7"/>
        <v>0</v>
      </c>
      <c r="G21" s="4"/>
      <c r="H21" s="3">
        <f t="shared" si="1"/>
        <v>0</v>
      </c>
      <c r="I21" s="3">
        <f t="shared" si="2"/>
        <v>0</v>
      </c>
      <c r="J21" s="3" t="e">
        <f t="shared" si="3"/>
        <v>#DIV/0!</v>
      </c>
      <c r="K21" s="6" t="e">
        <f t="shared" si="4"/>
        <v>#DIV/0!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</row>
    <row r="22" spans="1:272" ht="15.75">
      <c r="A22" s="10">
        <f t="shared" si="5"/>
        <v>21</v>
      </c>
      <c r="B22" s="4"/>
      <c r="C22" s="3">
        <f t="shared" si="6"/>
        <v>26886.67</v>
      </c>
      <c r="D22" s="3">
        <f t="shared" si="0"/>
        <v>38409.528571428571</v>
      </c>
      <c r="E22" s="5"/>
      <c r="F22" s="15">
        <f t="shared" si="7"/>
        <v>0</v>
      </c>
      <c r="G22" s="4"/>
      <c r="H22" s="3">
        <f t="shared" si="1"/>
        <v>0</v>
      </c>
      <c r="I22" s="3">
        <f t="shared" si="2"/>
        <v>0</v>
      </c>
      <c r="J22" s="3" t="e">
        <f t="shared" si="3"/>
        <v>#DIV/0!</v>
      </c>
      <c r="K22" s="6" t="e">
        <f t="shared" si="4"/>
        <v>#DIV/0!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</row>
    <row r="23" spans="1:272" ht="15.75">
      <c r="A23" s="10">
        <f t="shared" si="5"/>
        <v>22</v>
      </c>
      <c r="B23" s="4"/>
      <c r="C23" s="3">
        <f t="shared" si="6"/>
        <v>26886.67</v>
      </c>
      <c r="D23" s="3">
        <f t="shared" si="0"/>
        <v>36663.640909090907</v>
      </c>
      <c r="E23" s="5"/>
      <c r="F23" s="15">
        <f t="shared" si="7"/>
        <v>0</v>
      </c>
      <c r="G23" s="4"/>
      <c r="H23" s="3">
        <f t="shared" si="1"/>
        <v>0</v>
      </c>
      <c r="I23" s="3">
        <f t="shared" si="2"/>
        <v>0</v>
      </c>
      <c r="J23" s="3" t="e">
        <f t="shared" si="3"/>
        <v>#DIV/0!</v>
      </c>
      <c r="K23" s="6" t="e">
        <f t="shared" si="4"/>
        <v>#DIV/0!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</row>
    <row r="24" spans="1:272" ht="15.75">
      <c r="A24" s="10">
        <f>A23+1</f>
        <v>23</v>
      </c>
      <c r="B24" s="4"/>
      <c r="C24" s="3">
        <f t="shared" si="6"/>
        <v>26886.67</v>
      </c>
      <c r="D24" s="3">
        <f t="shared" si="0"/>
        <v>35069.569565217389</v>
      </c>
      <c r="E24" s="5"/>
      <c r="F24" s="15">
        <f t="shared" si="7"/>
        <v>0</v>
      </c>
      <c r="G24" s="4"/>
      <c r="H24" s="3">
        <f t="shared" si="1"/>
        <v>0</v>
      </c>
      <c r="I24" s="3">
        <f t="shared" si="2"/>
        <v>0</v>
      </c>
      <c r="J24" s="3" t="e">
        <f t="shared" si="3"/>
        <v>#DIV/0!</v>
      </c>
      <c r="K24" s="6" t="e">
        <f t="shared" si="4"/>
        <v>#DIV/0!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</row>
    <row r="25" spans="1:272" ht="15.75">
      <c r="A25" s="10">
        <f t="shared" si="5"/>
        <v>24</v>
      </c>
      <c r="B25" s="4"/>
      <c r="C25" s="3">
        <f t="shared" si="6"/>
        <v>26886.67</v>
      </c>
      <c r="D25" s="3">
        <f t="shared" si="0"/>
        <v>33608.337500000001</v>
      </c>
      <c r="E25" s="5"/>
      <c r="F25" s="15">
        <f t="shared" si="7"/>
        <v>0</v>
      </c>
      <c r="G25" s="4"/>
      <c r="H25" s="3">
        <f t="shared" si="1"/>
        <v>0</v>
      </c>
      <c r="I25" s="3">
        <f t="shared" si="2"/>
        <v>0</v>
      </c>
      <c r="J25" s="3" t="e">
        <f t="shared" si="3"/>
        <v>#DIV/0!</v>
      </c>
      <c r="K25" s="6" t="e">
        <f t="shared" si="4"/>
        <v>#DIV/0!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</row>
    <row r="26" spans="1:272" ht="15.75">
      <c r="A26" s="10">
        <f t="shared" si="5"/>
        <v>25</v>
      </c>
      <c r="B26" s="4"/>
      <c r="C26" s="3">
        <f t="shared" si="6"/>
        <v>26886.67</v>
      </c>
      <c r="D26" s="3">
        <f t="shared" si="0"/>
        <v>32264.003999999997</v>
      </c>
      <c r="E26" s="5"/>
      <c r="F26" s="15">
        <f t="shared" si="7"/>
        <v>0</v>
      </c>
      <c r="G26" s="4"/>
      <c r="H26" s="3">
        <f t="shared" si="1"/>
        <v>0</v>
      </c>
      <c r="I26" s="3">
        <f t="shared" si="2"/>
        <v>0</v>
      </c>
      <c r="J26" s="3" t="e">
        <f t="shared" si="3"/>
        <v>#DIV/0!</v>
      </c>
      <c r="K26" s="6" t="e">
        <f t="shared" si="4"/>
        <v>#DIV/0!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</row>
    <row r="27" spans="1:272" ht="15.75">
      <c r="A27" s="10">
        <f t="shared" si="5"/>
        <v>26</v>
      </c>
      <c r="B27" s="4"/>
      <c r="C27" s="3">
        <f t="shared" si="6"/>
        <v>26886.67</v>
      </c>
      <c r="D27" s="3">
        <f t="shared" si="0"/>
        <v>31023.080769230768</v>
      </c>
      <c r="E27" s="5"/>
      <c r="F27" s="15">
        <f t="shared" si="7"/>
        <v>0</v>
      </c>
      <c r="G27" s="4"/>
      <c r="H27" s="3">
        <f t="shared" si="1"/>
        <v>0</v>
      </c>
      <c r="I27" s="3">
        <f t="shared" si="2"/>
        <v>0</v>
      </c>
      <c r="J27" s="3" t="e">
        <f t="shared" si="3"/>
        <v>#DIV/0!</v>
      </c>
      <c r="K27" s="6" t="e">
        <f t="shared" si="4"/>
        <v>#DIV/0!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</row>
    <row r="28" spans="1:272" ht="15.75">
      <c r="A28" s="10">
        <f t="shared" si="5"/>
        <v>27</v>
      </c>
      <c r="B28" s="4"/>
      <c r="C28" s="3">
        <f t="shared" si="6"/>
        <v>26886.67</v>
      </c>
      <c r="D28" s="3">
        <f t="shared" si="0"/>
        <v>29874.077777777777</v>
      </c>
      <c r="E28" s="5"/>
      <c r="F28" s="15">
        <f t="shared" si="7"/>
        <v>0</v>
      </c>
      <c r="G28" s="4"/>
      <c r="H28" s="3">
        <f t="shared" si="1"/>
        <v>0</v>
      </c>
      <c r="I28" s="3">
        <f t="shared" si="2"/>
        <v>0</v>
      </c>
      <c r="J28" s="3" t="e">
        <f t="shared" si="3"/>
        <v>#DIV/0!</v>
      </c>
      <c r="K28" s="6" t="e">
        <f t="shared" si="4"/>
        <v>#DIV/0!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</row>
    <row r="29" spans="1:272" ht="15.75">
      <c r="A29" s="10">
        <f t="shared" si="5"/>
        <v>28</v>
      </c>
      <c r="B29" s="4"/>
      <c r="C29" s="3">
        <f t="shared" si="6"/>
        <v>26886.67</v>
      </c>
      <c r="D29" s="3">
        <f t="shared" si="0"/>
        <v>28807.146428571425</v>
      </c>
      <c r="E29" s="5"/>
      <c r="F29" s="15">
        <f t="shared" si="7"/>
        <v>0</v>
      </c>
      <c r="G29" s="4"/>
      <c r="H29" s="3">
        <f t="shared" si="1"/>
        <v>0</v>
      </c>
      <c r="I29" s="3">
        <f t="shared" si="2"/>
        <v>0</v>
      </c>
      <c r="J29" s="3" t="e">
        <f t="shared" si="3"/>
        <v>#DIV/0!</v>
      </c>
      <c r="K29" s="6" t="e">
        <f t="shared" si="4"/>
        <v>#DIV/0!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</row>
    <row r="30" spans="1:272" ht="15.75">
      <c r="A30" s="10">
        <f t="shared" si="5"/>
        <v>29</v>
      </c>
      <c r="B30" s="4"/>
      <c r="C30" s="3">
        <f t="shared" si="6"/>
        <v>26886.67</v>
      </c>
      <c r="D30" s="3">
        <f t="shared" si="0"/>
        <v>27813.796551724139</v>
      </c>
      <c r="E30" s="5"/>
      <c r="F30" s="15">
        <f t="shared" si="7"/>
        <v>0</v>
      </c>
      <c r="G30" s="4"/>
      <c r="H30" s="3">
        <f t="shared" si="1"/>
        <v>0</v>
      </c>
      <c r="I30" s="3">
        <f t="shared" si="2"/>
        <v>0</v>
      </c>
      <c r="J30" s="3" t="e">
        <f t="shared" si="3"/>
        <v>#DIV/0!</v>
      </c>
      <c r="K30" s="6" t="e">
        <f t="shared" si="4"/>
        <v>#DIV/0!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</row>
    <row r="31" spans="1:272" ht="15.75">
      <c r="A31" s="10">
        <f t="shared" si="5"/>
        <v>30</v>
      </c>
      <c r="B31" s="4"/>
      <c r="C31" s="3">
        <f t="shared" si="6"/>
        <v>26886.67</v>
      </c>
      <c r="D31" s="3">
        <f t="shared" si="0"/>
        <v>26886.67</v>
      </c>
      <c r="E31" s="5"/>
      <c r="F31" s="15">
        <f t="shared" si="7"/>
        <v>0</v>
      </c>
      <c r="G31" s="4"/>
      <c r="H31" s="3">
        <f t="shared" si="1"/>
        <v>0</v>
      </c>
      <c r="I31" s="3">
        <f t="shared" si="2"/>
        <v>0</v>
      </c>
      <c r="J31" s="3" t="e">
        <f t="shared" si="3"/>
        <v>#DIV/0!</v>
      </c>
      <c r="K31" s="6" t="e">
        <f t="shared" si="4"/>
        <v>#DIV/0!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</row>
    <row r="32" spans="1:272">
      <c r="A32" s="7"/>
      <c r="B32" s="17"/>
      <c r="C32" s="7"/>
      <c r="D32" s="7"/>
      <c r="E32" s="1"/>
      <c r="F32" s="13"/>
      <c r="G32" s="17"/>
      <c r="H32" s="7"/>
      <c r="I32" s="7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>
      <c r="A33" s="7"/>
      <c r="B33" s="17"/>
      <c r="C33" s="7"/>
      <c r="D33" s="7"/>
      <c r="E33" s="1"/>
      <c r="F33" s="13"/>
      <c r="G33" s="17"/>
      <c r="H33" s="7"/>
      <c r="I33" s="7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>
      <c r="A34" s="7"/>
      <c r="B34" s="17"/>
      <c r="C34" s="7"/>
      <c r="D34" s="7"/>
      <c r="E34" s="1"/>
      <c r="F34" s="13"/>
      <c r="G34" s="17"/>
      <c r="H34" s="7"/>
      <c r="I34" s="7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>
      <c r="A35" s="7"/>
      <c r="B35" s="17"/>
      <c r="C35" s="7"/>
      <c r="D35" s="7"/>
      <c r="E35" s="1"/>
      <c r="F35" s="13"/>
      <c r="G35" s="17"/>
      <c r="H35" s="7"/>
      <c r="I35" s="7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>
      <c r="A36" s="7"/>
      <c r="B36" s="17"/>
      <c r="C36" s="7"/>
      <c r="D36" s="7"/>
      <c r="E36" s="1"/>
      <c r="F36" s="13"/>
      <c r="G36" s="17"/>
      <c r="H36" s="7"/>
      <c r="I36" s="7"/>
      <c r="J36" s="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>
      <c r="A37" s="7"/>
      <c r="B37" s="17"/>
      <c r="C37" s="7"/>
      <c r="D37" s="7"/>
      <c r="E37" s="1"/>
      <c r="F37" s="13"/>
      <c r="G37" s="17"/>
      <c r="H37" s="7"/>
      <c r="I37" s="7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>
      <c r="A38" s="7"/>
      <c r="B38" s="17"/>
      <c r="C38" s="7"/>
      <c r="D38" s="7"/>
      <c r="E38" s="1"/>
      <c r="F38" s="13"/>
      <c r="G38" s="17"/>
      <c r="H38" s="7"/>
      <c r="I38" s="7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>
      <c r="A39" s="7"/>
      <c r="B39" s="17"/>
      <c r="C39" s="7"/>
      <c r="D39" s="7"/>
      <c r="E39" s="1"/>
      <c r="F39" s="13"/>
      <c r="G39" s="17"/>
      <c r="H39" s="7"/>
      <c r="I39" s="7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>
      <c r="A40" s="7"/>
      <c r="B40" s="17"/>
      <c r="C40" s="7"/>
      <c r="D40" s="7"/>
      <c r="E40" s="1"/>
      <c r="F40" s="13"/>
      <c r="G40" s="17"/>
      <c r="H40" s="7"/>
      <c r="I40" s="7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>
      <c r="A41" s="7"/>
      <c r="B41" s="17"/>
      <c r="C41" s="7"/>
      <c r="D41" s="7"/>
      <c r="E41" s="1"/>
      <c r="F41" s="13"/>
      <c r="G41" s="17"/>
      <c r="H41" s="7"/>
      <c r="I41" s="7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>
      <c r="A42" s="7"/>
      <c r="B42" s="17"/>
      <c r="C42" s="7"/>
      <c r="D42" s="7"/>
      <c r="E42" s="1"/>
      <c r="F42" s="13"/>
      <c r="G42" s="17"/>
      <c r="H42" s="7"/>
      <c r="I42" s="7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>
      <c r="A43" s="7"/>
      <c r="B43" s="17"/>
      <c r="C43" s="7"/>
      <c r="D43" s="7"/>
      <c r="E43" s="1"/>
      <c r="F43" s="13"/>
      <c r="G43" s="17"/>
      <c r="H43" s="7"/>
      <c r="I43" s="7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>
      <c r="A44" s="7"/>
      <c r="B44" s="17"/>
      <c r="C44" s="7"/>
      <c r="D44" s="7"/>
      <c r="E44" s="1"/>
      <c r="F44" s="13"/>
      <c r="G44" s="17"/>
      <c r="H44" s="7"/>
      <c r="I44" s="7"/>
      <c r="J44" s="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>
      <c r="A45" s="7"/>
      <c r="B45" s="17"/>
      <c r="C45" s="7"/>
      <c r="D45" s="7"/>
      <c r="E45" s="1"/>
      <c r="F45" s="13"/>
      <c r="G45" s="17"/>
      <c r="H45" s="7"/>
      <c r="I45" s="7"/>
      <c r="J45" s="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>
      <c r="A46" s="7"/>
      <c r="B46" s="17"/>
      <c r="C46" s="7"/>
      <c r="D46" s="7"/>
      <c r="E46" s="1"/>
      <c r="F46" s="13"/>
      <c r="G46" s="17"/>
      <c r="H46" s="7"/>
      <c r="I46" s="7"/>
      <c r="J46" s="7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>
      <c r="A47" s="7"/>
      <c r="B47" s="17"/>
      <c r="C47" s="7"/>
      <c r="D47" s="7"/>
      <c r="E47" s="1"/>
      <c r="F47" s="13"/>
      <c r="G47" s="17"/>
      <c r="H47" s="7"/>
      <c r="I47" s="7"/>
      <c r="J47" s="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>
      <c r="A48" s="7"/>
      <c r="B48" s="17"/>
      <c r="C48" s="7"/>
      <c r="D48" s="7"/>
      <c r="E48" s="1"/>
      <c r="F48" s="13"/>
      <c r="G48" s="17"/>
      <c r="H48" s="7"/>
      <c r="I48" s="7"/>
      <c r="J48" s="7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>
      <c r="A49" s="7"/>
      <c r="B49" s="17"/>
      <c r="C49" s="7"/>
      <c r="D49" s="7"/>
      <c r="E49" s="1"/>
      <c r="F49" s="13"/>
      <c r="G49" s="17"/>
      <c r="H49" s="7"/>
      <c r="I49" s="7"/>
      <c r="J49" s="7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>
      <c r="A50" s="7"/>
      <c r="B50" s="17"/>
      <c r="C50" s="7"/>
      <c r="D50" s="7"/>
      <c r="E50" s="1"/>
      <c r="F50" s="13"/>
      <c r="G50" s="17"/>
      <c r="H50" s="7"/>
      <c r="I50" s="7"/>
      <c r="J50" s="7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>
      <c r="A51" s="7"/>
      <c r="B51" s="17"/>
      <c r="C51" s="7"/>
      <c r="D51" s="7"/>
      <c r="E51" s="1"/>
      <c r="F51" s="13"/>
      <c r="G51" s="17"/>
      <c r="H51" s="7"/>
      <c r="I51" s="7"/>
      <c r="J51" s="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>
      <c r="A52" s="7"/>
      <c r="B52" s="17"/>
      <c r="C52" s="7"/>
      <c r="D52" s="7"/>
      <c r="E52" s="1"/>
      <c r="F52" s="13"/>
      <c r="G52" s="1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>
      <c r="A53" s="7"/>
      <c r="B53" s="17"/>
      <c r="C53" s="7"/>
      <c r="D53" s="7"/>
      <c r="E53" s="1"/>
      <c r="F53" s="13"/>
      <c r="G53" s="17"/>
      <c r="H53" s="7"/>
      <c r="I53" s="7"/>
      <c r="J53" s="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>
      <c r="A54" s="7"/>
      <c r="B54" s="17"/>
      <c r="C54" s="7"/>
      <c r="D54" s="7"/>
      <c r="E54" s="1"/>
      <c r="F54" s="13"/>
      <c r="G54" s="17"/>
      <c r="H54" s="7"/>
      <c r="I54" s="7"/>
      <c r="J54" s="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>
      <c r="A55" s="7"/>
      <c r="B55" s="17"/>
      <c r="C55" s="7"/>
      <c r="D55" s="7"/>
      <c r="E55" s="1"/>
      <c r="F55" s="13"/>
      <c r="G55" s="17"/>
      <c r="H55" s="7"/>
      <c r="I55" s="7"/>
      <c r="J55" s="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>
      <c r="A56" s="7"/>
      <c r="B56" s="17"/>
      <c r="C56" s="7"/>
      <c r="D56" s="7"/>
      <c r="E56" s="1"/>
      <c r="F56" s="13"/>
      <c r="G56" s="17"/>
      <c r="H56" s="7"/>
      <c r="I56" s="7"/>
      <c r="J56" s="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>
      <c r="A57" s="7"/>
      <c r="B57" s="17"/>
      <c r="C57" s="7"/>
      <c r="D57" s="7"/>
      <c r="E57" s="1"/>
      <c r="F57" s="13"/>
      <c r="G57" s="17"/>
      <c r="H57" s="7"/>
      <c r="I57" s="7"/>
      <c r="J57" s="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>
      <c r="A58" s="7"/>
      <c r="B58" s="17"/>
      <c r="C58" s="7"/>
      <c r="D58" s="7"/>
      <c r="E58" s="1"/>
      <c r="F58" s="13"/>
      <c r="G58" s="17"/>
      <c r="H58" s="7"/>
      <c r="I58" s="7"/>
      <c r="J58" s="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>
      <c r="A59" s="7"/>
      <c r="B59" s="17"/>
      <c r="C59" s="7"/>
      <c r="D59" s="7"/>
      <c r="E59" s="1"/>
      <c r="F59" s="13"/>
      <c r="G59" s="17"/>
      <c r="H59" s="7"/>
      <c r="I59" s="7"/>
      <c r="J59" s="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>
      <c r="A60" s="7"/>
      <c r="B60" s="17"/>
      <c r="C60" s="7"/>
      <c r="D60" s="7"/>
      <c r="E60" s="1"/>
      <c r="F60" s="13"/>
      <c r="G60" s="17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>
      <c r="A61" s="7"/>
      <c r="B61" s="17"/>
      <c r="C61" s="7"/>
      <c r="D61" s="7"/>
      <c r="E61" s="1"/>
      <c r="F61" s="13"/>
      <c r="G61" s="17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>
      <c r="A62" s="7"/>
      <c r="B62" s="17"/>
      <c r="C62" s="7"/>
      <c r="D62" s="7"/>
      <c r="E62" s="1"/>
      <c r="F62" s="13"/>
      <c r="G62" s="17"/>
      <c r="H62" s="7"/>
      <c r="I62" s="7"/>
      <c r="J62" s="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>
      <c r="A63" s="7"/>
      <c r="B63" s="17"/>
      <c r="C63" s="7"/>
      <c r="D63" s="7"/>
      <c r="E63" s="1"/>
      <c r="F63" s="13"/>
      <c r="G63" s="17"/>
      <c r="H63" s="7"/>
      <c r="I63" s="7"/>
      <c r="J63" s="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>
      <c r="A64" s="7"/>
      <c r="B64" s="17"/>
      <c r="C64" s="7"/>
      <c r="D64" s="7"/>
      <c r="E64" s="1"/>
      <c r="F64" s="13"/>
      <c r="G64" s="17"/>
      <c r="H64" s="7"/>
      <c r="I64" s="7"/>
      <c r="J64" s="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82">
      <c r="A65" s="7"/>
      <c r="B65" s="17"/>
      <c r="C65" s="7"/>
      <c r="D65" s="7"/>
      <c r="E65" s="1"/>
      <c r="F65" s="13"/>
      <c r="G65" s="17"/>
      <c r="H65" s="7"/>
      <c r="I65" s="7"/>
      <c r="J65" s="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82">
      <c r="A66" s="7"/>
      <c r="B66" s="17"/>
      <c r="C66" s="7"/>
      <c r="D66" s="7"/>
      <c r="E66" s="1"/>
      <c r="F66" s="13"/>
      <c r="G66" s="17"/>
      <c r="H66" s="7"/>
      <c r="I66" s="7"/>
      <c r="J66" s="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82">
      <c r="A67" s="7"/>
      <c r="B67" s="17"/>
      <c r="C67" s="7"/>
      <c r="D67" s="7"/>
      <c r="E67" s="1"/>
      <c r="F67" s="13"/>
      <c r="G67" s="17"/>
      <c r="H67" s="7"/>
      <c r="I67" s="7"/>
      <c r="J67" s="7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82">
      <c r="A68" s="7"/>
      <c r="B68" s="17"/>
      <c r="C68" s="7"/>
      <c r="D68" s="7"/>
      <c r="E68" s="1"/>
      <c r="F68" s="13"/>
      <c r="G68" s="17"/>
      <c r="H68" s="7"/>
      <c r="I68" s="7"/>
      <c r="J68" s="7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82">
      <c r="A69" s="7"/>
      <c r="B69" s="17"/>
      <c r="C69" s="7"/>
      <c r="D69" s="7"/>
      <c r="E69" s="1"/>
      <c r="F69" s="13"/>
      <c r="G69" s="17"/>
      <c r="H69" s="7"/>
      <c r="I69" s="7"/>
      <c r="J69" s="7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82">
      <c r="A70" s="7"/>
      <c r="B70" s="17"/>
      <c r="C70" s="7"/>
      <c r="D70" s="7"/>
      <c r="E70" s="1"/>
      <c r="F70" s="13"/>
      <c r="G70" s="17"/>
      <c r="H70" s="7"/>
      <c r="I70" s="7"/>
      <c r="J70" s="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82">
      <c r="A71" s="7"/>
      <c r="B71" s="17"/>
      <c r="C71" s="7"/>
      <c r="D71" s="7"/>
      <c r="E71" s="1"/>
      <c r="F71" s="13"/>
      <c r="G71" s="17"/>
      <c r="H71" s="7"/>
      <c r="I71" s="7"/>
      <c r="J71" s="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82">
      <c r="A72" s="7"/>
      <c r="B72" s="17"/>
      <c r="C72" s="7"/>
      <c r="D72" s="7"/>
      <c r="E72" s="1"/>
      <c r="F72" s="13"/>
      <c r="G72" s="17"/>
      <c r="H72" s="7"/>
      <c r="I72" s="7"/>
      <c r="J72" s="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82">
      <c r="A73" s="7"/>
      <c r="B73" s="17"/>
      <c r="C73" s="7"/>
      <c r="D73" s="7"/>
      <c r="E73" s="1"/>
      <c r="F73" s="13"/>
      <c r="G73" s="17"/>
      <c r="H73" s="7"/>
      <c r="I73" s="7"/>
      <c r="J73" s="7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82">
      <c r="A74" s="7"/>
      <c r="B74" s="17"/>
      <c r="C74" s="7"/>
      <c r="D74" s="7"/>
      <c r="E74" s="1"/>
      <c r="F74" s="13"/>
      <c r="G74" s="17"/>
      <c r="H74" s="7"/>
      <c r="I74" s="7"/>
      <c r="J74" s="7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82">
      <c r="A75" s="7"/>
      <c r="B75" s="17"/>
      <c r="C75" s="7"/>
      <c r="D75" s="7"/>
      <c r="E75" s="1"/>
      <c r="F75" s="13"/>
      <c r="G75" s="17"/>
      <c r="H75" s="7"/>
      <c r="I75" s="7"/>
      <c r="J75" s="7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82">
      <c r="A76" s="7"/>
      <c r="B76" s="17"/>
      <c r="C76" s="7"/>
      <c r="D76" s="7"/>
      <c r="E76" s="1"/>
      <c r="F76" s="13"/>
      <c r="G76" s="17"/>
      <c r="H76" s="7"/>
      <c r="I76" s="7"/>
      <c r="J76" s="7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82">
      <c r="A77" s="7"/>
      <c r="B77" s="17"/>
      <c r="C77" s="7"/>
      <c r="D77" s="7"/>
      <c r="E77" s="1"/>
      <c r="F77" s="13"/>
      <c r="G77" s="17"/>
      <c r="H77" s="7"/>
      <c r="I77" s="7"/>
      <c r="J77" s="7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82">
      <c r="A78" s="7"/>
      <c r="B78" s="17"/>
      <c r="C78" s="7"/>
      <c r="D78" s="7"/>
      <c r="E78" s="1"/>
      <c r="F78" s="13"/>
      <c r="G78" s="17"/>
      <c r="H78" s="7"/>
      <c r="I78" s="7"/>
      <c r="J78" s="7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82">
      <c r="A79" s="7"/>
      <c r="B79" s="17"/>
      <c r="C79" s="7"/>
      <c r="D79" s="7"/>
      <c r="E79" s="1"/>
      <c r="F79" s="13"/>
      <c r="G79" s="17"/>
      <c r="H79" s="7"/>
      <c r="I79" s="7"/>
      <c r="J79" s="7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82">
      <c r="A80" s="7"/>
      <c r="B80" s="17"/>
      <c r="C80" s="7"/>
      <c r="D80" s="7"/>
      <c r="E80" s="1"/>
      <c r="F80" s="13"/>
      <c r="G80" s="17"/>
      <c r="H80" s="7"/>
      <c r="I80" s="7"/>
      <c r="J80" s="7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</row>
    <row r="81" spans="1:82">
      <c r="A81" s="7"/>
      <c r="B81" s="17"/>
      <c r="C81" s="7"/>
      <c r="D81" s="7"/>
      <c r="E81" s="1"/>
      <c r="F81" s="13"/>
      <c r="G81" s="17"/>
      <c r="H81" s="7"/>
      <c r="I81" s="7"/>
      <c r="J81" s="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</row>
    <row r="82" spans="1:82">
      <c r="A82" s="7"/>
      <c r="B82" s="17"/>
      <c r="C82" s="7"/>
      <c r="D82" s="7"/>
      <c r="E82" s="1"/>
      <c r="F82" s="13"/>
      <c r="G82" s="17"/>
      <c r="H82" s="7"/>
      <c r="I82" s="7"/>
      <c r="J82" s="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</row>
    <row r="83" spans="1:82">
      <c r="A83" s="7"/>
      <c r="B83" s="17"/>
      <c r="C83" s="7"/>
      <c r="D83" s="7"/>
      <c r="E83" s="1"/>
      <c r="F83" s="13"/>
      <c r="G83" s="17"/>
      <c r="H83" s="7"/>
      <c r="I83" s="7"/>
      <c r="J83" s="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</row>
    <row r="84" spans="1:82">
      <c r="A84" s="7"/>
      <c r="B84" s="17"/>
      <c r="C84" s="7"/>
      <c r="D84" s="7"/>
      <c r="E84" s="1"/>
      <c r="F84" s="13"/>
      <c r="G84" s="17"/>
      <c r="H84" s="7"/>
      <c r="I84" s="7"/>
      <c r="J84" s="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</row>
    <row r="85" spans="1:82">
      <c r="A85" s="7"/>
      <c r="B85" s="17"/>
      <c r="C85" s="7"/>
      <c r="D85" s="7"/>
      <c r="E85" s="1"/>
      <c r="F85" s="13"/>
      <c r="G85" s="17"/>
      <c r="H85" s="7"/>
      <c r="I85" s="7"/>
      <c r="J85" s="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</row>
    <row r="86" spans="1:82">
      <c r="A86" s="7"/>
      <c r="B86" s="17"/>
      <c r="C86" s="7"/>
      <c r="D86" s="7"/>
      <c r="E86" s="1"/>
      <c r="F86" s="13"/>
      <c r="G86" s="17"/>
      <c r="H86" s="7"/>
      <c r="I86" s="7"/>
      <c r="J86" s="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</row>
    <row r="87" spans="1:82">
      <c r="A87" s="7"/>
      <c r="B87" s="17"/>
      <c r="C87" s="7"/>
      <c r="D87" s="7"/>
      <c r="E87" s="1"/>
      <c r="F87" s="13"/>
      <c r="G87" s="17"/>
      <c r="H87" s="7"/>
      <c r="I87" s="7"/>
      <c r="J87" s="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</row>
    <row r="88" spans="1:82">
      <c r="A88" s="7"/>
      <c r="B88" s="17"/>
      <c r="C88" s="7"/>
      <c r="D88" s="7"/>
      <c r="E88" s="1"/>
      <c r="F88" s="13"/>
      <c r="G88" s="17"/>
      <c r="H88" s="7"/>
      <c r="I88" s="7"/>
      <c r="J88" s="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</row>
    <row r="89" spans="1:82">
      <c r="A89" s="7"/>
      <c r="B89" s="17"/>
      <c r="C89" s="7"/>
      <c r="D89" s="7"/>
      <c r="E89" s="1"/>
      <c r="F89" s="13"/>
      <c r="G89" s="17"/>
      <c r="H89" s="7"/>
      <c r="I89" s="7"/>
      <c r="J89" s="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</row>
    <row r="90" spans="1:82">
      <c r="A90" s="7"/>
      <c r="B90" s="17"/>
      <c r="C90" s="7"/>
      <c r="D90" s="7"/>
      <c r="E90" s="1"/>
      <c r="F90" s="13"/>
      <c r="G90" s="17"/>
      <c r="H90" s="7"/>
      <c r="I90" s="7"/>
      <c r="J90" s="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</row>
    <row r="91" spans="1:82">
      <c r="A91" s="7"/>
      <c r="B91" s="17"/>
      <c r="C91" s="7"/>
      <c r="D91" s="7"/>
      <c r="E91" s="1"/>
      <c r="F91" s="13"/>
      <c r="G91" s="17"/>
      <c r="H91" s="7"/>
      <c r="I91" s="7"/>
      <c r="J91" s="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</row>
    <row r="92" spans="1:82">
      <c r="A92" s="7"/>
      <c r="B92" s="17"/>
      <c r="C92" s="7"/>
      <c r="D92" s="7"/>
      <c r="E92" s="1"/>
      <c r="F92" s="13"/>
      <c r="G92" s="17"/>
      <c r="H92" s="7"/>
      <c r="I92" s="7"/>
      <c r="J92" s="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</row>
    <row r="93" spans="1:82">
      <c r="A93" s="7"/>
      <c r="B93" s="17"/>
      <c r="C93" s="7"/>
      <c r="D93" s="7"/>
      <c r="E93" s="1"/>
      <c r="F93" s="13"/>
      <c r="G93" s="17"/>
      <c r="H93" s="7"/>
      <c r="I93" s="7"/>
      <c r="J93" s="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</row>
    <row r="94" spans="1:82">
      <c r="A94" s="7"/>
      <c r="B94" s="17"/>
      <c r="C94" s="7"/>
      <c r="D94" s="7"/>
      <c r="E94" s="1"/>
      <c r="F94" s="13"/>
      <c r="G94" s="17"/>
      <c r="H94" s="7"/>
      <c r="I94" s="7"/>
      <c r="J94" s="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</row>
    <row r="95" spans="1:82">
      <c r="A95" s="7"/>
      <c r="B95" s="17"/>
      <c r="C95" s="7"/>
      <c r="D95" s="7"/>
      <c r="E95" s="1"/>
      <c r="F95" s="13"/>
      <c r="G95" s="17"/>
      <c r="H95" s="7"/>
      <c r="I95" s="7"/>
      <c r="J95" s="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</row>
    <row r="96" spans="1:82">
      <c r="A96" s="7"/>
      <c r="B96" s="17"/>
      <c r="C96" s="7"/>
      <c r="D96" s="7"/>
      <c r="E96" s="1"/>
      <c r="F96" s="13"/>
      <c r="G96" s="17"/>
      <c r="H96" s="7"/>
      <c r="I96" s="7"/>
      <c r="J96" s="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</row>
    <row r="97" spans="1:82">
      <c r="A97" s="7"/>
      <c r="B97" s="17"/>
      <c r="C97" s="7"/>
      <c r="D97" s="7"/>
      <c r="E97" s="1"/>
      <c r="F97" s="13"/>
      <c r="G97" s="17"/>
      <c r="H97" s="7"/>
      <c r="I97" s="7"/>
      <c r="J97" s="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</row>
    <row r="98" spans="1:82">
      <c r="A98" s="7"/>
      <c r="B98" s="17"/>
      <c r="C98" s="7"/>
      <c r="D98" s="7"/>
      <c r="E98" s="1"/>
      <c r="F98" s="13"/>
      <c r="G98" s="17"/>
      <c r="H98" s="7"/>
      <c r="I98" s="7"/>
      <c r="J98" s="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</row>
    <row r="99" spans="1:82">
      <c r="A99" s="7"/>
      <c r="B99" s="17"/>
      <c r="C99" s="7"/>
      <c r="D99" s="7"/>
      <c r="E99" s="1"/>
      <c r="F99" s="13"/>
      <c r="G99" s="17"/>
      <c r="H99" s="7"/>
      <c r="I99" s="7"/>
      <c r="J99" s="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</row>
    <row r="100" spans="1:82">
      <c r="A100" s="7"/>
      <c r="B100" s="17"/>
      <c r="C100" s="7"/>
      <c r="D100" s="7"/>
      <c r="E100" s="1"/>
      <c r="F100" s="13"/>
      <c r="G100" s="17"/>
      <c r="H100" s="7"/>
      <c r="I100" s="7"/>
      <c r="J100" s="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</row>
    <row r="101" spans="1:82">
      <c r="A101" s="7"/>
      <c r="B101" s="17"/>
      <c r="C101" s="7"/>
      <c r="D101" s="7"/>
      <c r="E101" s="1"/>
      <c r="F101" s="13"/>
      <c r="G101" s="17"/>
      <c r="H101" s="7"/>
      <c r="I101" s="7"/>
      <c r="J101" s="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</row>
    <row r="102" spans="1:82">
      <c r="A102" s="7"/>
      <c r="B102" s="17"/>
      <c r="C102" s="7"/>
      <c r="D102" s="7"/>
      <c r="E102" s="1"/>
      <c r="F102" s="13"/>
      <c r="G102" s="17"/>
      <c r="H102" s="7"/>
      <c r="I102" s="7"/>
      <c r="J102" s="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</row>
    <row r="103" spans="1:82">
      <c r="A103" s="7"/>
      <c r="B103" s="17"/>
      <c r="C103" s="7"/>
      <c r="D103" s="7"/>
      <c r="E103" s="1"/>
      <c r="F103" s="13"/>
      <c r="G103" s="17"/>
      <c r="H103" s="7"/>
      <c r="I103" s="7"/>
      <c r="J103" s="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</row>
    <row r="104" spans="1:82">
      <c r="A104" s="7"/>
      <c r="B104" s="17"/>
      <c r="C104" s="7"/>
      <c r="D104" s="7"/>
      <c r="E104" s="1"/>
      <c r="F104" s="13"/>
      <c r="G104" s="17"/>
      <c r="H104" s="7"/>
      <c r="I104" s="7"/>
      <c r="J104" s="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</row>
    <row r="105" spans="1:82">
      <c r="A105" s="7"/>
      <c r="B105" s="17"/>
      <c r="C105" s="7"/>
      <c r="D105" s="7"/>
      <c r="E105" s="1"/>
      <c r="F105" s="13"/>
      <c r="G105" s="17"/>
      <c r="H105" s="7"/>
      <c r="I105" s="7"/>
      <c r="J105" s="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</row>
    <row r="106" spans="1:82">
      <c r="A106" s="7"/>
      <c r="B106" s="17"/>
      <c r="C106" s="7"/>
      <c r="D106" s="7"/>
      <c r="E106" s="1"/>
      <c r="F106" s="13"/>
      <c r="G106" s="17"/>
      <c r="H106" s="7"/>
      <c r="I106" s="7"/>
      <c r="J106" s="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</row>
    <row r="107" spans="1:82">
      <c r="A107" s="7"/>
      <c r="B107" s="17"/>
      <c r="C107" s="7"/>
      <c r="D107" s="7"/>
      <c r="E107" s="1"/>
      <c r="F107" s="13"/>
      <c r="G107" s="17"/>
      <c r="H107" s="7"/>
      <c r="I107" s="7"/>
      <c r="J107" s="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</row>
    <row r="108" spans="1:82">
      <c r="A108" s="7"/>
      <c r="B108" s="17"/>
      <c r="C108" s="7"/>
      <c r="D108" s="7"/>
      <c r="E108" s="1"/>
      <c r="F108" s="13"/>
      <c r="G108" s="17"/>
      <c r="H108" s="7"/>
      <c r="I108" s="7"/>
      <c r="J108" s="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</row>
    <row r="109" spans="1:82">
      <c r="A109" s="7"/>
      <c r="B109" s="17"/>
      <c r="C109" s="7"/>
      <c r="D109" s="7"/>
      <c r="E109" s="1"/>
      <c r="F109" s="13"/>
      <c r="G109" s="17"/>
      <c r="H109" s="7"/>
      <c r="I109" s="7"/>
      <c r="J109" s="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</row>
    <row r="110" spans="1:82">
      <c r="A110" s="7"/>
      <c r="B110" s="17"/>
      <c r="C110" s="7"/>
      <c r="D110" s="7"/>
      <c r="E110" s="1"/>
      <c r="F110" s="13"/>
      <c r="G110" s="17"/>
      <c r="H110" s="7"/>
      <c r="I110" s="7"/>
      <c r="J110" s="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</row>
    <row r="111" spans="1:82">
      <c r="A111" s="7"/>
      <c r="B111" s="17"/>
      <c r="C111" s="7"/>
      <c r="D111" s="7"/>
      <c r="E111" s="1"/>
      <c r="F111" s="13"/>
      <c r="G111" s="17"/>
      <c r="H111" s="7"/>
      <c r="I111" s="7"/>
      <c r="J111" s="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</row>
    <row r="112" spans="1:82">
      <c r="A112" s="7"/>
      <c r="B112" s="17"/>
      <c r="C112" s="7"/>
      <c r="D112" s="7"/>
      <c r="E112" s="1"/>
      <c r="F112" s="13"/>
      <c r="G112" s="17"/>
      <c r="H112" s="7"/>
      <c r="I112" s="7"/>
      <c r="J112" s="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</row>
    <row r="113" spans="1:82">
      <c r="A113" s="7"/>
      <c r="B113" s="17"/>
      <c r="C113" s="7"/>
      <c r="D113" s="7"/>
      <c r="E113" s="1"/>
      <c r="F113" s="13"/>
      <c r="G113" s="17"/>
      <c r="H113" s="7"/>
      <c r="I113" s="7"/>
      <c r="J113" s="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</row>
    <row r="114" spans="1:82">
      <c r="A114" s="7"/>
      <c r="B114" s="17"/>
      <c r="C114" s="7"/>
      <c r="D114" s="7"/>
      <c r="E114" s="1"/>
      <c r="F114" s="13"/>
      <c r="G114" s="17"/>
      <c r="H114" s="7"/>
      <c r="I114" s="7"/>
      <c r="J114" s="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</row>
    <row r="115" spans="1:82">
      <c r="A115" s="7"/>
      <c r="B115" s="17"/>
      <c r="C115" s="7"/>
      <c r="D115" s="7"/>
      <c r="E115" s="1"/>
      <c r="F115" s="13"/>
      <c r="G115" s="17"/>
      <c r="H115" s="7"/>
      <c r="I115" s="7"/>
      <c r="J115" s="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</row>
    <row r="116" spans="1:82">
      <c r="A116" s="7"/>
      <c r="B116" s="17"/>
      <c r="C116" s="7"/>
      <c r="D116" s="7"/>
      <c r="E116" s="1"/>
      <c r="F116" s="13"/>
      <c r="G116" s="17"/>
      <c r="H116" s="7"/>
      <c r="I116" s="7"/>
      <c r="J116" s="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</row>
    <row r="117" spans="1:82">
      <c r="A117" s="7"/>
      <c r="B117" s="17"/>
      <c r="C117" s="7"/>
      <c r="D117" s="7"/>
      <c r="E117" s="1"/>
      <c r="F117" s="13"/>
      <c r="G117" s="17"/>
      <c r="H117" s="7"/>
      <c r="I117" s="7"/>
      <c r="J117" s="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</row>
    <row r="118" spans="1:82">
      <c r="A118" s="7"/>
      <c r="B118" s="17"/>
      <c r="C118" s="7"/>
      <c r="D118" s="7"/>
      <c r="E118" s="1"/>
      <c r="F118" s="13"/>
      <c r="G118" s="17"/>
      <c r="H118" s="7"/>
      <c r="I118" s="7"/>
      <c r="J118" s="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</row>
    <row r="119" spans="1:82">
      <c r="A119" s="7"/>
      <c r="B119" s="17"/>
      <c r="C119" s="7"/>
      <c r="D119" s="7"/>
      <c r="E119" s="1"/>
      <c r="F119" s="13"/>
      <c r="G119" s="17"/>
      <c r="H119" s="7"/>
      <c r="I119" s="7"/>
      <c r="J119" s="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</row>
    <row r="120" spans="1:82">
      <c r="A120" s="7"/>
      <c r="B120" s="17"/>
      <c r="C120" s="7"/>
      <c r="D120" s="7"/>
      <c r="E120" s="1"/>
      <c r="F120" s="13"/>
      <c r="G120" s="17"/>
      <c r="H120" s="7"/>
      <c r="I120" s="7"/>
      <c r="J120" s="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</row>
    <row r="121" spans="1:82">
      <c r="A121" s="7"/>
      <c r="B121" s="17"/>
      <c r="C121" s="7"/>
      <c r="D121" s="7"/>
      <c r="E121" s="1"/>
      <c r="F121" s="13"/>
      <c r="G121" s="17"/>
      <c r="H121" s="7"/>
      <c r="I121" s="7"/>
      <c r="J121" s="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</row>
    <row r="122" spans="1:82">
      <c r="A122" s="7"/>
      <c r="B122" s="17"/>
      <c r="C122" s="7"/>
      <c r="D122" s="7"/>
      <c r="E122" s="1"/>
      <c r="F122" s="13"/>
      <c r="G122" s="17"/>
      <c r="H122" s="7"/>
      <c r="I122" s="7"/>
      <c r="J122" s="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</row>
    <row r="123" spans="1:82">
      <c r="A123" s="7"/>
      <c r="B123" s="17"/>
      <c r="C123" s="7"/>
      <c r="D123" s="7"/>
      <c r="E123" s="1"/>
      <c r="F123" s="13"/>
      <c r="G123" s="17"/>
      <c r="H123" s="7"/>
      <c r="I123" s="7"/>
      <c r="J123" s="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</row>
    <row r="124" spans="1:82">
      <c r="A124" s="7"/>
      <c r="B124" s="17"/>
      <c r="C124" s="7"/>
      <c r="D124" s="7"/>
      <c r="E124" s="1"/>
      <c r="F124" s="13"/>
      <c r="G124" s="17"/>
      <c r="H124" s="7"/>
      <c r="I124" s="7"/>
      <c r="J124" s="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</row>
    <row r="125" spans="1:82">
      <c r="A125" s="7"/>
      <c r="B125" s="17"/>
      <c r="C125" s="7"/>
      <c r="D125" s="7"/>
      <c r="E125" s="1"/>
      <c r="F125" s="13"/>
      <c r="G125" s="17"/>
      <c r="H125" s="7"/>
      <c r="I125" s="7"/>
      <c r="J125" s="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</row>
    <row r="126" spans="1:82">
      <c r="A126" s="7"/>
      <c r="B126" s="17"/>
      <c r="C126" s="7"/>
      <c r="D126" s="7"/>
      <c r="E126" s="1"/>
      <c r="F126" s="13"/>
      <c r="G126" s="17"/>
      <c r="H126" s="7"/>
      <c r="I126" s="7"/>
      <c r="J126" s="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</row>
    <row r="127" spans="1:82">
      <c r="A127" s="7"/>
      <c r="B127" s="17"/>
      <c r="C127" s="7"/>
      <c r="D127" s="7"/>
      <c r="E127" s="1"/>
      <c r="F127" s="13"/>
      <c r="G127" s="17"/>
      <c r="H127" s="7"/>
      <c r="I127" s="7"/>
      <c r="J127" s="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</row>
    <row r="128" spans="1:82">
      <c r="A128" s="7"/>
      <c r="B128" s="17"/>
      <c r="C128" s="7"/>
      <c r="D128" s="7"/>
      <c r="E128" s="1"/>
      <c r="F128" s="13"/>
      <c r="G128" s="17"/>
      <c r="H128" s="7"/>
      <c r="I128" s="7"/>
      <c r="J128" s="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</row>
    <row r="129" spans="1:82">
      <c r="A129" s="7"/>
      <c r="B129" s="17"/>
      <c r="C129" s="7"/>
      <c r="D129" s="7"/>
      <c r="E129" s="1"/>
      <c r="F129" s="13"/>
      <c r="G129" s="17"/>
      <c r="H129" s="7"/>
      <c r="I129" s="7"/>
      <c r="J129" s="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</row>
    <row r="130" spans="1:82">
      <c r="A130" s="7"/>
      <c r="B130" s="17"/>
      <c r="C130" s="7"/>
      <c r="D130" s="7"/>
      <c r="E130" s="1"/>
      <c r="F130" s="13"/>
      <c r="G130" s="17"/>
      <c r="H130" s="7"/>
      <c r="I130" s="7"/>
      <c r="J130" s="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</row>
    <row r="131" spans="1:82">
      <c r="A131" s="7"/>
      <c r="B131" s="17"/>
      <c r="C131" s="7"/>
      <c r="D131" s="7"/>
      <c r="E131" s="1"/>
      <c r="F131" s="13"/>
      <c r="G131" s="17"/>
      <c r="H131" s="7"/>
      <c r="I131" s="7"/>
      <c r="J131" s="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</row>
    <row r="132" spans="1:82">
      <c r="A132" s="7"/>
      <c r="B132" s="17"/>
      <c r="C132" s="7"/>
      <c r="D132" s="7"/>
      <c r="E132" s="1"/>
      <c r="F132" s="13"/>
      <c r="G132" s="17"/>
      <c r="H132" s="7"/>
      <c r="I132" s="7"/>
      <c r="J132" s="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</row>
    <row r="133" spans="1:82">
      <c r="A133" s="7"/>
      <c r="B133" s="17"/>
      <c r="C133" s="7"/>
      <c r="D133" s="7"/>
      <c r="E133" s="1"/>
      <c r="F133" s="13"/>
      <c r="G133" s="17"/>
      <c r="H133" s="7"/>
      <c r="I133" s="7"/>
      <c r="J133" s="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</row>
    <row r="134" spans="1:82">
      <c r="A134" s="7"/>
      <c r="B134" s="17"/>
      <c r="C134" s="7"/>
      <c r="D134" s="7"/>
      <c r="E134" s="1"/>
      <c r="F134" s="13"/>
      <c r="G134" s="17"/>
      <c r="H134" s="7"/>
      <c r="I134" s="7"/>
      <c r="J134" s="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fev-2013</vt:lpstr>
      <vt:lpstr>Março-2013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2013-04-02T20:31:12Z</dcterms:modified>
</cp:coreProperties>
</file>